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Jason Hsu" algorithmName="SHA-512" hashValue="DW6MPdy5lyznOFQaXX2tuRoTByO/ayKus0NZPaHRUMqPrMR9UIVj51JrHgnvsIasasUsrDXjConWMfde7OSDGw==" saltValue="scIpz5xxugWDO5WjHSt8jA==" spinCount="100000"/>
  <workbookPr/>
  <mc:AlternateContent xmlns:mc="http://schemas.openxmlformats.org/markup-compatibility/2006">
    <mc:Choice Requires="x15">
      <x15ac:absPath xmlns:x15ac="http://schemas.microsoft.com/office/spreadsheetml/2010/11/ac" url="U:\Supplier Ethical Sourcing\Sedex\BB Documents\Documents to suppliers 202011\"/>
    </mc:Choice>
  </mc:AlternateContent>
  <workbookProtection workbookAlgorithmName="SHA-512" workbookHashValue="ndf5023HJ+BDxsbGozYJ/VsBw5R1pRBWRrauLkzqssLz8XuJcTex3sffU2Dm4fEYITkEypWsxA0l7bbUKiB14Q==" workbookSaltValue="yKzOtbYyYfTXpzYTT0paEA==" workbookSpinCount="100000" lockStructure="1"/>
  <bookViews>
    <workbookView xWindow="-120" yWindow="-120" windowWidth="23160" windowHeight="9516" tabRatio="654"/>
  </bookViews>
  <sheets>
    <sheet name="Product Test Requirements" sheetId="10" r:id="rId1"/>
    <sheet name="Product Test Matrix" sheetId="5" state="hidden" r:id="rId2"/>
    <sheet name="Toys &amp; Playgears Matrix" sheetId="12" state="hidden" r:id="rId3"/>
    <sheet name="PSI Quotation" sheetId="9" state="hidden" r:id="rId4"/>
    <sheet name=" AS 2432-2015 Dummy Chemicals" sheetId="8" state="hidden" r:id="rId5"/>
  </sheets>
  <definedNames>
    <definedName name="_xlnm._FilterDatabase" localSheetId="1" hidden="1">'Product Test Matrix'!$A$2:$B$2</definedName>
    <definedName name="Citation" localSheetId="1">'Product Test Matrix'!$D$59</definedName>
    <definedName name="_xlnm.Print_Titles" localSheetId="1">'Product Test Matrix'!$1:$2</definedName>
    <definedName name="_xlnm.Print_Titles" localSheetId="2">'Toys &amp; Playgears Matrix'!$1:$3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0" l="1"/>
  <c r="C8" i="10"/>
  <c r="D8" i="10"/>
  <c r="E8" i="10"/>
  <c r="F8" i="10"/>
  <c r="G8" i="10"/>
  <c r="H8" i="10"/>
  <c r="I8" i="10"/>
  <c r="J8" i="10"/>
  <c r="K8" i="10"/>
  <c r="L8" i="10"/>
  <c r="M8" i="10"/>
  <c r="N8" i="10"/>
  <c r="B7" i="10"/>
  <c r="C7" i="10"/>
  <c r="D7" i="10"/>
  <c r="E7" i="10"/>
  <c r="F7" i="10"/>
  <c r="G7" i="10"/>
  <c r="H7" i="10"/>
  <c r="I7" i="10"/>
  <c r="J7" i="10"/>
  <c r="K7" i="10"/>
  <c r="L7" i="10"/>
  <c r="M7" i="10"/>
  <c r="N7" i="10"/>
  <c r="B6" i="10"/>
  <c r="C6" i="10"/>
  <c r="D6" i="10"/>
  <c r="E6" i="10"/>
  <c r="F6" i="10"/>
  <c r="G6" i="10"/>
  <c r="H6" i="10"/>
  <c r="I6" i="10"/>
  <c r="J6" i="10"/>
  <c r="K6" i="10"/>
  <c r="L6" i="10"/>
  <c r="M6" i="10"/>
  <c r="N6" i="10"/>
  <c r="B5" i="10"/>
  <c r="C5" i="10"/>
  <c r="D5" i="10"/>
  <c r="E5" i="10"/>
  <c r="F5" i="10"/>
  <c r="G5" i="10"/>
  <c r="H5" i="10"/>
  <c r="I5" i="10"/>
  <c r="J5" i="10"/>
  <c r="K5" i="10"/>
  <c r="L5" i="10"/>
  <c r="M5" i="10"/>
  <c r="N5" i="10"/>
  <c r="G4" i="10" l="1"/>
  <c r="N4" i="10"/>
  <c r="M4" i="10"/>
  <c r="L4" i="10"/>
  <c r="K4" i="10"/>
  <c r="J4" i="10"/>
  <c r="I4" i="10"/>
  <c r="H4" i="10"/>
  <c r="F4" i="10"/>
  <c r="E4" i="10"/>
  <c r="D4" i="10"/>
  <c r="C4" i="10"/>
  <c r="B4" i="10"/>
</calcChain>
</file>

<file path=xl/sharedStrings.xml><?xml version="1.0" encoding="utf-8"?>
<sst xmlns="http://schemas.openxmlformats.org/spreadsheetml/2006/main" count="942" uniqueCount="434">
  <si>
    <t>Swings</t>
  </si>
  <si>
    <t>Playgyms</t>
  </si>
  <si>
    <t>Rockers &amp; Bouncers</t>
  </si>
  <si>
    <t>Feeding &amp; Weaning</t>
  </si>
  <si>
    <t>Sleeping Bags/Sleepsuits</t>
  </si>
  <si>
    <t>No</t>
  </si>
  <si>
    <t>Categories</t>
  </si>
  <si>
    <t>Toys 0-3 Years</t>
  </si>
  <si>
    <t>Toys 3-6 Years</t>
  </si>
  <si>
    <t>Toys 6+ Years</t>
  </si>
  <si>
    <t>Toys Projectiles - to 14 Years</t>
  </si>
  <si>
    <t>Toys with Replaceable Button Batteries</t>
  </si>
  <si>
    <t>Toys Flotation &amp; aquatic - to 14 Years</t>
  </si>
  <si>
    <t>Toys Battery Operated - upto 3 Years</t>
  </si>
  <si>
    <t>Toys Finger Paints</t>
  </si>
  <si>
    <t>Toys with Hazardous Magnets</t>
  </si>
  <si>
    <t>Bed Rails/Guard</t>
  </si>
  <si>
    <t>Bathing/Bath Support/Bath Aid</t>
  </si>
  <si>
    <t>Furniture Bookshelf/Chest Drawer/Waldrobe</t>
  </si>
  <si>
    <t>Mattress - Cots/Bassinet</t>
  </si>
  <si>
    <t>Bean Bags</t>
  </si>
  <si>
    <t>Carry Cots &amp; Stands</t>
  </si>
  <si>
    <t>Safety Door Gates</t>
  </si>
  <si>
    <t>Hot Water Bottles</t>
  </si>
  <si>
    <t>Mandatory Standard(s)</t>
  </si>
  <si>
    <t>Standard</t>
  </si>
  <si>
    <t>ITS Test Est. Quotes (US$)</t>
  </si>
  <si>
    <t>Baby Carriers - Soft</t>
  </si>
  <si>
    <t>Voluntary Standard</t>
  </si>
  <si>
    <t>AS/NZS 8124.3.2012+A1:2016 Safety of Toys Part 3 Migration of certain elements AND Consumer Protection Notice No. 1 of 2009, Incorporated with AS/NZS ISO 8124.3:2003</t>
  </si>
  <si>
    <t>Consumer Protection Notice No. 1 of 2013
SAFETY STANDARD: BABY WALKERS, incorporated with ASTM F977‑12, Standard Consumer Safety Specification for Infant Walkers</t>
  </si>
  <si>
    <t>Consumer Goods (Baby Bath Aids) Safety Standard 2017</t>
  </si>
  <si>
    <t>N/A</t>
  </si>
  <si>
    <t>Consumer Protection Notice No.4 of 2014-Consumer Goods (Bean Bags) Safety Standard 2014</t>
  </si>
  <si>
    <t>COMPETITION AND CONSUMER ACT 2010
Consumer Protection Notice No. 3 of 2014
SAFETY STANDARD: CHILD RESTRAINT SYSTEMS FOR USE IN MOTOR
VEHICLES + AS/NZS 1754:2013 &amp; Amdt 1</t>
  </si>
  <si>
    <t>Trade Practices Act 1974 - Consumer Protection Notice No. 6 of 2005 - Consumer Product Safety Standard: Children's Household Cots</t>
  </si>
  <si>
    <t>1. AS/NZS 4935:2009 Domestic furniture - Freestanding chests of drawers, wardrobes and bookshelves/bookcases - Determination of stability; or
2. Best practice guide for FURNITURE AND TELEVISION TIP-OVER PREVENTION: https://www.nra.net.au/wp-content/uploads/2015/06/NRA-furniture-and-TV-tip-over-best-practice-guide.pdf</t>
  </si>
  <si>
    <t>Glider Chairs/Rocking Chair</t>
  </si>
  <si>
    <t>1. 
Level 1: US$450
Level 2: US$470; 
level 3: US$500;
level 4: US$630;
level 5: US$730;
level 6: US$730
2. $150</t>
  </si>
  <si>
    <t>ASTM F1235 - 18 Standard Consumer Safety Specification for Portable Hook-On Chairs</t>
  </si>
  <si>
    <t>Portable Chairs (Hook on Chairs)</t>
  </si>
  <si>
    <t>Portable Chairs (Booster Chairs)</t>
  </si>
  <si>
    <t>1. $358.97
2. $461.54</t>
  </si>
  <si>
    <t>1. $695
2. $549</t>
  </si>
  <si>
    <t>Consumer Protection Notice No. 5 of 2010 - Consumer Product Safety Standard: Children's Toys Containing Magnets</t>
  </si>
  <si>
    <t>Standard II</t>
  </si>
  <si>
    <t>Standard III</t>
  </si>
  <si>
    <t>Trade Practices Act 1974 Consumer Protection Notice No. 4 of 2008 CONSUMER PRODUCT SAFETY STANDARD FOR CHILDREN’S PORTABLE FOLDING COTS</t>
  </si>
  <si>
    <t>1. $46.15
2. Refer to Standard III
3. $9.87</t>
  </si>
  <si>
    <t>1. $46
2. Refer to Standard III
3. $19</t>
  </si>
  <si>
    <t>1. $46.15
2. Refer to Standard III</t>
  </si>
  <si>
    <t>1. $46
2. Refer to Standard III</t>
  </si>
  <si>
    <t>1. $46.15
2. Refer to Standard  III
3. $9.87</t>
  </si>
  <si>
    <t>1. $46
2. Refer to Standard  III
3. $19</t>
  </si>
  <si>
    <t>Baby Bunting Product Testing Requirements</t>
  </si>
  <si>
    <t>Risk Level</t>
  </si>
  <si>
    <t>Low</t>
  </si>
  <si>
    <t>High</t>
  </si>
  <si>
    <t>1. $50
2. $125 + $26 per additional feature</t>
  </si>
  <si>
    <t>1. $46
2. Refer to Standard III
3. $19
4. $228</t>
  </si>
  <si>
    <t>1. $46
2. Refer to Standard III
3. $19
4. $46</t>
  </si>
  <si>
    <t>1. JPMA Members in Cert. Program, USD 120; JPMA Member but not in Cert. Program, USD 180; Non JPMA client(subject to client's discount) , USD 270;
2. 350 (changing table function)</t>
  </si>
  <si>
    <t>1. 380
2. 230
3. 250
4. JPMA Members in Cert. Program, USD 105; JPMA Member but not in Cert. Program, USD 160; Non JPMA client(subject to client's discount) , USD 230</t>
  </si>
  <si>
    <r>
      <t xml:space="preserve">1. Consumer Protection Notice No.  11  of 2011 PERMANENT BAN ON CHILDREN’S PRODUCTS CONTAINING MORE THAN 1% DIETHYLHEXYL PHTHALATE (DEHP); </t>
    </r>
    <r>
      <rPr>
        <b/>
        <sz val="11"/>
        <rFont val="Calibri"/>
        <family val="2"/>
        <scheme val="minor"/>
      </rPr>
      <t>and</t>
    </r>
    <r>
      <rPr>
        <sz val="11"/>
        <rFont val="Calibri"/>
        <family val="2"/>
        <scheme val="minor"/>
      </rPr>
      <t xml:space="preserve">
2. Consumer Product Safety Standard (Hot Water Bottles) Regulations 2008</t>
    </r>
  </si>
  <si>
    <t>1. $455
2. $190
3. $520</t>
  </si>
  <si>
    <t>Note:</t>
  </si>
  <si>
    <t>1.Consumer Protection Notice No. 14 of
2003 — Consumer Product Safety
Standard: Toys for children up to and
including 36 months of age; and
2. Consumer Protection Notice No. 1 of 2009
CONSUMER PRODUCT SAFETY STANDARD FOR LEAD AND CERTAIN ELEMENTS IN CHILDREN’S TOYS</t>
  </si>
  <si>
    <t>1. Consumer Protection Notice No. 14 of 2003 — Consumer Product Safety Standard: Toys for children up to and including 36 months of age; and
2. Consumer Protection Notice No. 1 of 2009 CONSUMER PRODUCT SAFETY STANDARD FOR LEAD AND CERTAIN ELEMENTS IN CHILDREN’S TOYS</t>
  </si>
  <si>
    <t>1. AS/NZS 4688.2:2000 Furniture - Fixed height chairs - Determination of strength and durability; Minimum Level 3 is required, and
2. AS/NZS 4688.4:2000 Furniture - Fixed height chairs - Determination of stability - Chairs with tilting or reclining mechanisms when fully reclined and rocking chairs.</t>
  </si>
  <si>
    <t xml:space="preserve">    b. if a toy under 3 Yrs contains magnets or button batteries, then Toys under 3 Yrs + Toys with Hazard Magnets or Toys with Replacement Button Batteries are to be selected.</t>
  </si>
  <si>
    <t xml:space="preserve">    a. if a rockers/walker is supplied with Toys under 3 Yrs, then Rockers/Walker + Toys under 3 Yrs are to be selected.</t>
  </si>
  <si>
    <t>Required Voluntary Standard</t>
  </si>
  <si>
    <r>
      <t>1. Consumer Protection Notice No. 14 of 2003 — Consumer Product Safety Standard: Toys for children up to and including 36 months of age;</t>
    </r>
    <r>
      <rPr>
        <b/>
        <sz val="11"/>
        <rFont val="Calibri"/>
        <family val="2"/>
        <scheme val="minor"/>
      </rPr>
      <t xml:space="preserve"> and</t>
    </r>
    <r>
      <rPr>
        <sz val="11"/>
        <rFont val="Calibri"/>
        <family val="2"/>
        <scheme val="minor"/>
      </rPr>
      <t xml:space="preserve">
2. Consumer Protection Notice No. 1 of 2009
CONSUMER PRODUCT SAFETY STANDARD FOR LEAD AND CERTAIN ELEMENTS IN CHILDREN’S TOYS; </t>
    </r>
    <r>
      <rPr>
        <b/>
        <sz val="11"/>
        <rFont val="Calibri"/>
        <family val="2"/>
        <scheme val="minor"/>
      </rPr>
      <t>and</t>
    </r>
    <r>
      <rPr>
        <sz val="11"/>
        <rFont val="Calibri"/>
        <family val="2"/>
        <scheme val="minor"/>
      </rPr>
      <t xml:space="preserve">
3. Consumer Protection Notice No.  11  of 2011 - Ban on DEHP &lt; 1%  diethylhexyl phthalate (DEHP) - Applicable for Plastic Toys</t>
    </r>
  </si>
  <si>
    <t>Playpen</t>
  </si>
  <si>
    <t>For plastic playpen, Consumer Protection Notice No.  11  of 2011 - Ban on DEHP &lt; 1%  diethylhexyl phthalate (DEHP)</t>
  </si>
  <si>
    <t>Consumer Protection Notice No.  11  of 2011 PERMANENT BAN ON CHILDREN’S PRODUCTS CONTAINING MORE THAN 1% DIETHYLHEXYL PHTHALATE (DEHP)</t>
  </si>
  <si>
    <r>
      <t>1. Consumer Protection Notice No. 14 of 2003 — Consumer Product Safety Standard: Toys for children up to and including 36 months of age;</t>
    </r>
    <r>
      <rPr>
        <b/>
        <sz val="11"/>
        <rFont val="Calibri"/>
        <family val="2"/>
        <scheme val="minor"/>
      </rPr>
      <t xml:space="preserve"> and</t>
    </r>
    <r>
      <rPr>
        <sz val="11"/>
        <rFont val="Calibri"/>
        <family val="2"/>
        <scheme val="minor"/>
      </rPr>
      <t xml:space="preserve">
2. Consumer Protection Notice No. 1 of 2009 CONSUMER PRODUCT SAFETY STANDARD FOR LEAD AND CERTAIN ELEMENTS IN CHILDREN’S TOYS; </t>
    </r>
    <r>
      <rPr>
        <b/>
        <sz val="11"/>
        <rFont val="Calibri"/>
        <family val="2"/>
        <scheme val="minor"/>
      </rPr>
      <t>and</t>
    </r>
    <r>
      <rPr>
        <sz val="11"/>
        <rFont val="Calibri"/>
        <family val="2"/>
        <scheme val="minor"/>
      </rPr>
      <t xml:space="preserve">
3. Consumer Protection Notice No.  11  of 2011 - Ban on DEHP &lt; 1%  diethylhexyl phthalate (DEHP)</t>
    </r>
  </si>
  <si>
    <t>Toys Plush 0-3 Years</t>
  </si>
  <si>
    <t>Included in Standard II Test Costs</t>
  </si>
  <si>
    <t>1. Included in Standard II Test Costs;
2. Included in Standard II Test Costs
3. $20.51</t>
  </si>
  <si>
    <t>1. Included in Standard II Test Costs;
2.Included in Standard II Test Costs
3. $62</t>
  </si>
  <si>
    <t>Consumer Protection Notice No.  11  of 2011 - Ban on DEHP &lt; 1%  diethylhexyl phthalate (DEHP) - Applicable for Plastic Products</t>
  </si>
  <si>
    <t>1. $20.51
2. $20.51</t>
  </si>
  <si>
    <t>1. with stand: $373; 
without stand: $265
2.  $50
3. $80</t>
  </si>
  <si>
    <t>For plastic &amp; PVC components that are accessible to occupant -  Consumer Protection Notice No.  11  of 2011 - Ban on DEHP &lt; 1%  diethylhexyl phthalate (DEHP)</t>
  </si>
  <si>
    <t>Toys 0-3 Years Plastic</t>
  </si>
  <si>
    <t>1. Consumer Goods (Swimming and Flotation Aids) Safety Standard 2017
2.  Consumer Protection Notice No.  11  of 2011 - Ban on DEHP &lt; 1%  diethylhexyl phthalate (DEHP) - Applicable for PVC</t>
  </si>
  <si>
    <t>1. Consumer Goods (Portable Swimming Pools) Safety Standard 2013
2.  Consumer Protection Notice No.  11  of 2011 - Ban on DEHP &lt; 1%  diethylhexyl phthalate (DEHP) - Applicable for PVC</t>
  </si>
  <si>
    <t>1. N/A
2.  $20.51</t>
  </si>
  <si>
    <t>1. $15.38
2.  $20.51</t>
  </si>
  <si>
    <t>$20.51
Included in Chemical tests</t>
  </si>
  <si>
    <t>1. Included in Standard II Test Costs
2. $20.51</t>
  </si>
  <si>
    <t xml:space="preserve">1. Consumer Goods (Babies’ Dummies and Dummy Chains) Safety Standard 2017
2. Consumer Protection Notice No.  11  of 2011 - Ban on DEHP &lt; 1%  diethylhexyl phthalate (DEHP) - Applicable for Plastic Products
</t>
  </si>
  <si>
    <t>ALS</t>
  </si>
  <si>
    <t>Intertek</t>
  </si>
  <si>
    <t>1. Physical: $143.6
Chemical
- Clause 4.2 Plastic materials for food contact use: Upon request
- Clause 4.3 Migration of certain elements: $20.51
- Clause 4.4 N-Nitrosamines and N-Nitrosatable substances: $76.92
- Clause 4.5 2-Mercaptobenzothiaz ole release: $76.92
- Clause 4.6 Antioxidants release: $51.28
- Clause 4.7 Formaldehyde release: $41.03
- Clause 4.8 Bisphenol A release : $46.15
- Clause 4.9 Colourfastness test: $22.73
- Clause 4.10 Volatile compounds content: $25.64
2. Physical: $143.6
Chemical
- Clause 10.3 Migration of certain elements: $20.51
- Clause 10.4 N-Nitrosamines and N-Nitrosatable substances: $76.92
- Clause 10.5 2-Mercaptobenzothiaz ole release: $76.92
- Clause 10.5 Antioxidants release: $51.28
- Clause 10.5 Formaldehyde release: $41.03
- Clause 10.6 Bisphenol A release : $46.15
- Clause 10.7 Colourfastness test: $22.73
- Clause 10.8 Volatile compounds content: $25.64</t>
  </si>
  <si>
    <t xml:space="preserve">ASTM F2640 - 18 Standard Consumer Safety Specification for Booster Seats </t>
    <phoneticPr fontId="8" type="noConversion"/>
  </si>
  <si>
    <t>1. $143.6
2. $61.54
3. $20.51</t>
  </si>
  <si>
    <t>ASTM F977 - 18 Standard Consumer Safety Specification for Infant Walkers 
(Excluded Section 2.2 16 CFR 1303 Lead in Paint)</t>
  </si>
  <si>
    <t>1. ASTM F2388 - 18 Standard Consumer Safety Specification for Baby Changing Products for Domestic Use (Excluded Section 5.3 Lead in Paint); or
2. BS EN12221.1 &amp; .2 Child use and care articles. Changing units for domestic use (Excluded 4.2.2 Surfaces and materials)</t>
  </si>
  <si>
    <t>1. AS/NZS 2195:2010 + Admt 1 and 2 Folding cots — Safety requirements (Excluded Clauses 6.2 &amp; 6.3.1 Toxicity Test, 8.4 d) AS 2281, Type A, N Grade Firmness of padding or cushioning material);
2. AS/NZS 8811.1:2013 Methods of testing infant products, Method 1: Sleep surfaces-Test for firmness</t>
  </si>
  <si>
    <r>
      <t xml:space="preserve">1. BS EN 12790:2009 Child use and care articles. Reclined cradles(Excluded Clause 4.1 Chemical properties); </t>
    </r>
    <r>
      <rPr>
        <b/>
        <sz val="11"/>
        <rFont val="Calibri"/>
        <family val="2"/>
        <scheme val="minor"/>
      </rPr>
      <t>or</t>
    </r>
    <r>
      <rPr>
        <sz val="11"/>
        <rFont val="Calibri"/>
        <family val="2"/>
        <scheme val="minor"/>
      </rPr>
      <t xml:space="preserve">
2. BS EN 14036:2003 Child use and care articles. Baby bouncers. Safety requirements and test methods; </t>
    </r>
    <r>
      <rPr>
        <b/>
        <sz val="11"/>
        <rFont val="Calibri"/>
        <family val="2"/>
        <scheme val="minor"/>
      </rPr>
      <t>or</t>
    </r>
    <r>
      <rPr>
        <sz val="11"/>
        <rFont val="Calibri"/>
        <family val="2"/>
        <scheme val="minor"/>
      </rPr>
      <t xml:space="preserve">
3. ASTM F3084 - 16 Standard Consumer Safety Specification for Infant and Infant/Toddler Rockers; </t>
    </r>
    <r>
      <rPr>
        <b/>
        <sz val="11"/>
        <rFont val="Calibri"/>
        <family val="2"/>
        <scheme val="minor"/>
      </rPr>
      <t>or</t>
    </r>
    <r>
      <rPr>
        <sz val="11"/>
        <rFont val="Calibri"/>
        <family val="2"/>
        <scheme val="minor"/>
      </rPr>
      <t xml:space="preserve">
4. ASTM F2167 - 17 Standard Consumer Safety Specification for Infant Bouncer Seats</t>
    </r>
  </si>
  <si>
    <r>
      <t xml:space="preserve">1. BS EN 16232:2013+A1:2018 Child use and care articles. Infant swings (Excluded Clause 6 Chemical properties); </t>
    </r>
    <r>
      <rPr>
        <b/>
        <sz val="11"/>
        <rFont val="Calibri"/>
        <family val="2"/>
        <scheme val="minor"/>
      </rPr>
      <t>or</t>
    </r>
    <r>
      <rPr>
        <sz val="11"/>
        <rFont val="Calibri"/>
        <family val="2"/>
        <scheme val="minor"/>
      </rPr>
      <t xml:space="preserve">
2. ASTM F2088 - 15 Standard Consumer Safety Specification for Infant Swings</t>
    </r>
  </si>
  <si>
    <t>1. BS EN 12227:2010 Playpens for domestic use. Safety requirements and test methods (Excluded Clause 6 Chemical hazards)
2. BS EN 1930:2011 Child use and care articles. Safety barriers. Safety requirements and test methods.  - If a gate is part of the construcion.</t>
  </si>
  <si>
    <t>1. $510 (for physical requirement only)
2. $90</t>
  </si>
  <si>
    <t>For plastic Door Gate, Consumer Protection Notice No.  11  of 2011 - Ban on DEHP &lt; 1%  diethylhexyl phthalate (DEHP)</t>
  </si>
  <si>
    <t>1. $450
2. $90</t>
  </si>
  <si>
    <t>1. AS2070:1999 Plastic material for food contact use; or 
2. Regulation EU 10/2011 Plastics in Contact with Foodstuffs; or
3. FDA 21 CFR 177 Regulations</t>
  </si>
  <si>
    <t>1. Consumer Protection Notice No. 1 of 2009 CONSUMER PRODUCT SAFETY STANDARD FOR LEAD AND CERTAIN ELEMENTS IN CHILDREN’S TOYS; 
2. Consumer Protection Notice No.  11  of 2011 - Ban on DEHP &lt; 1%  diethylhexyl phthalate (DEHP) - Plastic</t>
  </si>
  <si>
    <t>1. Included in Standard II Test Costs
2. $20.51</t>
  </si>
  <si>
    <t>Feeding Bottles &amp; Teats</t>
  </si>
  <si>
    <t xml:space="preserve">1. Consumer Protection Notice No. 1 of 2009, Incorporated with AS/NZS ISO 8124.3:2003
2. Consumer Protection Notice No.  11  of 2011 - Ban on DEHP &lt; 1%  diethylhexyl phthalate (DEHP) </t>
  </si>
  <si>
    <t>1. Included in Standard III Test Costs
2. $20.51</t>
  </si>
  <si>
    <t>Monitors</t>
  </si>
  <si>
    <t>Contact Lab for costs</t>
  </si>
  <si>
    <t>1. $46
2. Refer to Standard III
3. $19
4. $250
5. 320 [assume no RF function]</t>
  </si>
  <si>
    <t>Cradles &amp; (Rocking) Bassinets &amp; Bedside Sleeper</t>
  </si>
  <si>
    <t>Teethers</t>
  </si>
  <si>
    <t>1. Consumer Protection Notice No. 14 of 2003 — Consumer Product Safety Standard: Toys for children up to and including 36 months of age; and
2. Consumer Protection Notice No.  11  of 2011 - Ban on DEHP &lt; 1%  diethylhexyl phthalate (DEHP) - Applicable for Plastic Products</t>
  </si>
  <si>
    <t>1. $46.15
2. $20.51</t>
  </si>
  <si>
    <t>Dummies and Dummy Chains/Soothers</t>
  </si>
  <si>
    <t>1. AS 2432:2015 - Babies’ dummies (Clause 4 Material Requirements &amp; Clause 6 Performance Test Requirements); or
2. EN 1400:2013+A1:2014 – Child use and care article – Soothers for babies and young children – Safety requirements and test methods (Material Requirements &amp; Performance Test Requirements)</t>
  </si>
  <si>
    <t>Activity Centre</t>
  </si>
  <si>
    <t>Consumer Protection Notice No.  11  of 2011 - Ban on DEHP &lt; 1%  diethylhexyl phthalate (DEHP)</t>
  </si>
  <si>
    <t>Bath Mat</t>
  </si>
  <si>
    <t xml:space="preserve">Consumer Protection Notice No.  11  of 2011 - Ban on DEHP &lt; 1%  diethylhexyl phthalate (DEHP) </t>
  </si>
  <si>
    <t>Baby bouncer/jumper</t>
  </si>
  <si>
    <t>EN 14036:2003 - Baby bouncers - Safety requirements and test methods</t>
  </si>
  <si>
    <t>Change pads</t>
  </si>
  <si>
    <t>Changetables/Change tray</t>
  </si>
  <si>
    <t>Consumer Goods (Sunglasses and Fashion Spectacles) Safety Standard 2017</t>
  </si>
  <si>
    <t>$180 (Physical and Mechanical Tests)</t>
    <phoneticPr fontId="14" type="noConversion"/>
  </si>
  <si>
    <t xml:space="preserve">$205.13
</t>
    <phoneticPr fontId="5" type="noConversion"/>
  </si>
  <si>
    <t>1. $46.15
2. Refer to Standard III
3. $9.87
4. N/A</t>
    <phoneticPr fontId="5" type="noConversion"/>
  </si>
  <si>
    <t>1. $46.15
2. Refer to Standard III
3. $9.87
4. 51.28</t>
    <phoneticPr fontId="5" type="noConversion"/>
  </si>
  <si>
    <t>to be quoted based on actual product spec.</t>
  </si>
  <si>
    <t>$234 (Physical &amp; Mechanical test)</t>
  </si>
  <si>
    <t>$300 (Physical &amp; Mechanical test)</t>
  </si>
  <si>
    <t>1. $46
2. Refer to Standard III
3. $19
4. $441</t>
  </si>
  <si>
    <t>$443 (Physical &amp; Mechanical test)</t>
  </si>
  <si>
    <t>1. to be quoted based on actial product spec.
2. $250
3. $46
4. Refer to Standard III</t>
  </si>
  <si>
    <t>1&amp;2: 
Unifrom, Gredient lens: $518
Polarized lans: $578</t>
  </si>
  <si>
    <t>1. AS2432:2015  Performance Tests:
$120
Material Tests: Contact Lab for costs
2. Performance test USD 250
Material Tests: Contact Lab for costs</t>
  </si>
  <si>
    <t>PVC: Consumer Protection Notice No.  11  of 2011 PERMANENT BAN ON CHILDREN’S PRODUCTS CONTAINING MORE THAN 1% DIETHYLHEXYL PHTHALATE (DEHP)</t>
  </si>
  <si>
    <r>
      <t xml:space="preserve">1. AS/NZS 8124.1:2019- Safety of toys - Safety aspects related to mechanical and physical properties 
2. AS/NZS 8124.3 - Safety of toys - Migration of certain elements
3. AS/NZS 8124.2 - Safety of toys - Flammability
4. BS 8445:2012 Bath and Shower Mats - Testing - Assessment of Slip resistance Properties - Slip Resistant Level (Angle of Insecurity </t>
    </r>
    <r>
      <rPr>
        <u/>
        <sz val="11"/>
        <rFont val="Calibri"/>
        <family val="2"/>
        <scheme val="minor"/>
      </rPr>
      <t>&gt;</t>
    </r>
    <r>
      <rPr>
        <sz val="11"/>
        <rFont val="Calibri"/>
        <family val="2"/>
        <scheme val="minor"/>
      </rPr>
      <t xml:space="preserve"> 20</t>
    </r>
    <r>
      <rPr>
        <sz val="11"/>
        <rFont val="Calibri"/>
        <family val="2"/>
      </rPr>
      <t>˚)</t>
    </r>
  </si>
  <si>
    <t>Monitor (Transmitter/Receiver) requires RCM Logo on product:
1. EMC Compliance
2. AS/NZS 62115:2011 Electric Toys – Safety, based on IEC 62115:2011
If accessible by baby, Monitor requires:
3. AS/NZS 8124.1:2019 - Safety of toys - Safety aspects related to mechanical and physical properties 
 4. AS/NZS 8124.3 - Safety of toys - Migration of certain elements</t>
  </si>
  <si>
    <t>1. AS/NZS 8124.1:2019 - Safety of toys - Safety aspects related to mechanical and physical properties 
 2. AS/NZS 8124.3 - Safety of toys - Migration of certain elements
 3. AS/NZS 8124.2 - Safety of toys - Flammability</t>
  </si>
  <si>
    <r>
      <t>1. AS/NZS 8124.1:2019 - Safety of toys - Safety aspects related to mechanical and physical properties</t>
    </r>
    <r>
      <rPr>
        <b/>
        <sz val="11"/>
        <rFont val="Calibri"/>
        <family val="2"/>
        <scheme val="minor"/>
      </rPr>
      <t> and/or</t>
    </r>
    <r>
      <rPr>
        <sz val="11"/>
        <rFont val="Calibri"/>
        <family val="2"/>
        <scheme val="minor"/>
      </rPr>
      <t xml:space="preserve">
 2. AS/NZS 8124.3 - Safety of toys - Migration of certain elements </t>
    </r>
    <r>
      <rPr>
        <b/>
        <sz val="11"/>
        <rFont val="Calibri"/>
        <family val="2"/>
        <scheme val="minor"/>
      </rPr>
      <t>and/or</t>
    </r>
    <r>
      <rPr>
        <sz val="11"/>
        <rFont val="Calibri"/>
        <family val="2"/>
        <scheme val="minor"/>
      </rPr>
      <t xml:space="preserve">
 3. AS/NZS 8124.2 - Safety of toys - Flammability</t>
    </r>
  </si>
  <si>
    <r>
      <t>1. AS/NZS 8124.1:2019 - Safety of toys - Safety aspects related to mechanical and physical properties </t>
    </r>
    <r>
      <rPr>
        <b/>
        <sz val="11"/>
        <rFont val="Calibri"/>
        <family val="2"/>
        <scheme val="minor"/>
      </rPr>
      <t>and/or</t>
    </r>
    <r>
      <rPr>
        <sz val="11"/>
        <rFont val="Calibri"/>
        <family val="2"/>
        <scheme val="minor"/>
      </rPr>
      <t xml:space="preserve">
2. AS/NZS 8124.3 - Safety of toys - Migration of certain elements </t>
    </r>
    <r>
      <rPr>
        <b/>
        <sz val="11"/>
        <rFont val="Calibri"/>
        <family val="2"/>
        <scheme val="minor"/>
      </rPr>
      <t>and/or</t>
    </r>
    <r>
      <rPr>
        <sz val="11"/>
        <rFont val="Calibri"/>
        <family val="2"/>
        <scheme val="minor"/>
      </rPr>
      <t xml:space="preserve">
3. AS/NZS 8124.2 - Safety of toys - Flammability </t>
    </r>
    <r>
      <rPr>
        <b/>
        <sz val="11"/>
        <rFont val="Calibri"/>
        <family val="2"/>
        <scheme val="minor"/>
      </rPr>
      <t>and</t>
    </r>
    <r>
      <rPr>
        <sz val="11"/>
        <rFont val="Calibri"/>
        <family val="2"/>
        <scheme val="minor"/>
      </rPr>
      <t xml:space="preserve">
4. AS/NZS 62115:2011 Electric Toys – Safety, based on IEC 62115:2011
5. EN 55014-1 or CISPR 14-1 Electromagnetic Compatibility – Requirements for household appliances, electric tools and similar apparatus – Part 1: Emissions</t>
    </r>
  </si>
  <si>
    <r>
      <t>1. AS/NZS 8124.1:2019 - Safety of toys - Safety aspects related to mechanical and physical properties </t>
    </r>
    <r>
      <rPr>
        <b/>
        <sz val="11"/>
        <rFont val="Calibri"/>
        <family val="2"/>
        <scheme val="minor"/>
      </rPr>
      <t>and/or</t>
    </r>
    <r>
      <rPr>
        <sz val="11"/>
        <rFont val="Calibri"/>
        <family val="2"/>
        <scheme val="minor"/>
      </rPr>
      <t xml:space="preserve">
2. AS/NZS 8124.3 - Safety of toys - Migration of certain elements </t>
    </r>
    <r>
      <rPr>
        <b/>
        <sz val="11"/>
        <rFont val="Calibri"/>
        <family val="2"/>
        <scheme val="minor"/>
      </rPr>
      <t>and/or</t>
    </r>
    <r>
      <rPr>
        <sz val="11"/>
        <rFont val="Calibri"/>
        <family val="2"/>
        <scheme val="minor"/>
      </rPr>
      <t xml:space="preserve">
3. AS/NZS 8124.2 - Safety of toys - Flammability </t>
    </r>
    <r>
      <rPr>
        <b/>
        <sz val="11"/>
        <rFont val="Calibri"/>
        <family val="2"/>
        <scheme val="minor"/>
      </rPr>
      <t>and</t>
    </r>
    <r>
      <rPr>
        <sz val="11"/>
        <rFont val="Calibri"/>
        <family val="2"/>
        <scheme val="minor"/>
      </rPr>
      <t xml:space="preserve">
4. AS/NZS 8124.7:2017 Safety of toys Requirements and test methods for finger paints (ISO 8124-7:2015, MOD)</t>
    </r>
  </si>
  <si>
    <t>1. AS/NZS 8124.1:2019 - Safety of toys - Safety aspects related to mechanical and physical properties 
 2. AS/NZS 8124.3 - Safety of toys - Migration of certain elements
3. AS/NZS 1900:2014 Flotation aids for water familiarization and swimming tuition</t>
  </si>
  <si>
    <r>
      <t>1. AS/NZS 8124.1:2019 - Safety of toys - Safety aspects related to mechanical and physical properties </t>
    </r>
    <r>
      <rPr>
        <b/>
        <sz val="11"/>
        <rFont val="Calibri"/>
        <family val="2"/>
        <scheme val="minor"/>
      </rPr>
      <t>and</t>
    </r>
    <r>
      <rPr>
        <sz val="11"/>
        <rFont val="Calibri"/>
        <family val="2"/>
        <scheme val="minor"/>
      </rPr>
      <t xml:space="preserve">
 2. AS/NZS 8124.3 - Safety of toys - Migration of certain elements</t>
    </r>
  </si>
  <si>
    <r>
      <t>1. AS/NZS 8124.1:2019 - Safety of toys - Safety aspects related to mechanical and physical properties </t>
    </r>
    <r>
      <rPr>
        <b/>
        <sz val="11"/>
        <rFont val="Calibri"/>
        <family val="2"/>
        <scheme val="minor"/>
      </rPr>
      <t>and</t>
    </r>
    <r>
      <rPr>
        <sz val="11"/>
        <rFont val="Calibri"/>
        <family val="2"/>
        <scheme val="minor"/>
      </rPr>
      <t xml:space="preserve">
 2. AS/NZS 8124.3 - Safety of toys - Migration of certain elements </t>
    </r>
    <r>
      <rPr>
        <b/>
        <sz val="11"/>
        <rFont val="Calibri"/>
        <family val="2"/>
        <scheme val="minor"/>
      </rPr>
      <t>and</t>
    </r>
    <r>
      <rPr>
        <sz val="11"/>
        <rFont val="Calibri"/>
        <family val="2"/>
        <scheme val="minor"/>
      </rPr>
      <t xml:space="preserve">
 3. AS/NZS 8124.2 - Safety of toys - Flammability </t>
    </r>
    <r>
      <rPr>
        <b/>
        <sz val="11"/>
        <rFont val="Calibri"/>
        <family val="2"/>
        <scheme val="minor"/>
      </rPr>
      <t>and</t>
    </r>
    <r>
      <rPr>
        <sz val="11"/>
        <rFont val="Calibri"/>
        <family val="2"/>
        <scheme val="minor"/>
      </rPr>
      <t xml:space="preserve">
4. Industry Code for Consumer Goods That Contain Button Batteries - July 2016</t>
    </r>
  </si>
  <si>
    <t>Baby Apparel &amp; Children Nightwear</t>
  </si>
  <si>
    <t>Electrical Products - Food Handling or Accessible to baby</t>
  </si>
  <si>
    <t>Electrical Products - Not Food Handling - Not Accessible to baby</t>
  </si>
  <si>
    <t xml:space="preserve">1. AS2070:1999 Plastic material for food contact use; or 
2. Regulation EU 10/2011 Plastics in Contact with Foodstuffs; or
3. FDA 21 CFR 177 Regulations or
4. LFGB </t>
  </si>
  <si>
    <t>NOTES:</t>
  </si>
  <si>
    <t>3. For chemical tests, Baby Bunting can accept the test to be conducted in a mix of maximum of 3 types of the same kind materials.</t>
  </si>
  <si>
    <t>Item</t>
  </si>
  <si>
    <t>ITS</t>
  </si>
  <si>
    <t xml:space="preserve">Standard Cost per Man-day (US$)
</t>
  </si>
  <si>
    <t>US$190 - China Eastern Coast 
(Guangdong, Fujian, Zhejiang, Jiangsu, Shandong &amp; Shanghai)
US$190+OOP - Taiwan
(Out of Pocket Expense)</t>
  </si>
  <si>
    <t>Overtime Surcharge (US$)</t>
  </si>
  <si>
    <t>Saturday Surcharge (US$)</t>
  </si>
  <si>
    <t>Nil</t>
  </si>
  <si>
    <t>Sunday Surcharge (US$)</t>
  </si>
  <si>
    <t>Public Holiday Surcharge (US$)</t>
  </si>
  <si>
    <t>200% Surcharge = man-day rate x 3</t>
  </si>
  <si>
    <t>Additional Travel Costs</t>
  </si>
  <si>
    <t>Applied to factory location outside China Eastern Coast Province</t>
  </si>
  <si>
    <t>Remote Locations not mentioned will be quoted on a case-by-case basis.
Air ticket fee &amp; hotel if required will be charged additionally</t>
  </si>
  <si>
    <t>Abortion Fee</t>
  </si>
  <si>
    <t>100% Agreed Charges</t>
  </si>
  <si>
    <t>Manday rate x number of inspectors assigned + any expenses incurred</t>
  </si>
  <si>
    <t xml:space="preserve">Postpone/Late Cancellation Fee </t>
  </si>
  <si>
    <t>Manday rate x number of inspectors assigned + any expenses incurred
(notice less than 2 business days)</t>
  </si>
  <si>
    <t xml:space="preserve">Service Tax or VAT </t>
  </si>
  <si>
    <t>May required by Local Government</t>
  </si>
  <si>
    <t>Required + 6% VAT</t>
  </si>
  <si>
    <t>Inspection Arrange Lead Time</t>
  </si>
  <si>
    <t>4 working days</t>
  </si>
  <si>
    <t>Inspection Report to be Issued</t>
  </si>
  <si>
    <t>Next working day</t>
  </si>
  <si>
    <t>next working after inspection</t>
  </si>
  <si>
    <t>Baby Bunting Payment Terms</t>
  </si>
  <si>
    <t>30 Days Net in US Dollars</t>
  </si>
  <si>
    <t>monthly pay with 30days</t>
  </si>
  <si>
    <t>Anti-Bribery Policy</t>
  </si>
  <si>
    <t>In Place</t>
  </si>
  <si>
    <t xml:space="preserve">Intertek has a strict policy of ZERO Tolerance regarding breaches of compliance policy. </t>
  </si>
  <si>
    <t xml:space="preserve">Pricing Valid </t>
  </si>
  <si>
    <t>2years - till Nov. 2020</t>
  </si>
  <si>
    <t>Further Information</t>
  </si>
  <si>
    <t>ALS\ALS18-10-2046_Baby Bunting (Inspection).pdf</t>
  </si>
  <si>
    <t>ITS\RE_ Business enquiry - Testing quotation.msg</t>
  </si>
  <si>
    <t>Format is acceptable</t>
  </si>
  <si>
    <t>US$25</t>
  </si>
  <si>
    <t>Bureau Veritas Test Est Quote (US$)</t>
  </si>
  <si>
    <t xml:space="preserve">1. $ 
2. $ </t>
  </si>
  <si>
    <t>1. Included in Standard II Test Costs
2. $ 50/component</t>
  </si>
  <si>
    <t>1. Included in Standard II Test Costs;
2. Included in Standard II Test Costs
3. $ 50</t>
  </si>
  <si>
    <t>USD339</t>
  </si>
  <si>
    <t>to be quoted based on actual material type (e.g. PP/PE/PVC..etc.)</t>
  </si>
  <si>
    <t>1. $50
2. $38 (for 14184-1) &amp; $43 (for 14181-2)
3. $43</t>
  </si>
  <si>
    <t>1. $NA
2. $NA</t>
  </si>
  <si>
    <t>1. Garment: $84.00
Garment with pile or nap: $138.00
Labeling reviewing: $10.80
Label durability: $21.00
Design/physical assessment: $21.00
Surface burning Test: $93.00
Flame spread test: $55.80
2a. $ 10.80
2b. $ 10.80
2c. $ 10.80(AS 2001.7 needed)</t>
  </si>
  <si>
    <t>1. Refer to "Electrical Products -RCM Logo"
2. Refer to "Electrical Products -RCM Logo"
3. $ 20.51</t>
  </si>
  <si>
    <t>1. Refer to "Electrical Products -RCM Logo"
2. Refer to "Electrical Products -RCM Logo"</t>
  </si>
  <si>
    <t>1. Safety test(Based on acual sample for choosing the applicable standard, A.C.: $925;
D.C. $690;
SAA Certificate: $1230
2.A.C.: $690;
D.C. $385; RCM certificate: $1800
3.Energy efficiency report(AS/NZS 4665 and GEMS): $1385</t>
  </si>
  <si>
    <t>1a. $ 16.20 per standard
1b. $ 19.20 per standard
2a. $ 14.40 (1 wash cycle, 1W+1M, the correct standard is AS 2001.5.4)
2b. $ 9.00 (the correct standard is AS 2001.4.15)
2c. $ 9.00
2d. $ 19.80
3. $ 40.20
4. $ 17.40
5. $ 25.64
6. $ 35.00</t>
  </si>
  <si>
    <t>1. $46.15
2. Refer to Standard III
3. $9.87
4. N/A</t>
  </si>
  <si>
    <t>$210 (no accrediation)</t>
  </si>
  <si>
    <t>1. $194.87
2. $61.54</t>
  </si>
  <si>
    <t>Mechanical Tests:
1. $143.6 
2. $143.6
Contact Lab for Chemical test costs
3.$210 
Contact Lab for costs</t>
  </si>
  <si>
    <t>Depends on product types</t>
  </si>
  <si>
    <t>1. $61.54
2. $25.64
3. $40.20</t>
  </si>
  <si>
    <t>1.Refer to Standard I
2. $102.56
3. $46.15
4. Refer to Standard III</t>
  </si>
  <si>
    <t>1. $368 per test per model per lens color;
If polarized lens is mounted, add $80 per test;
If UV400 is claimed, add $60 per test;
2. Test method of AS/NZS 1067.1</t>
  </si>
  <si>
    <t>1. AS2432:2015  Performance Tests: $143.6
Material Tests: Contact Lab for costs
2. EN 1400 Performance test $143.6 
Material Tests: Contact Lab for costs</t>
  </si>
  <si>
    <t>1. $46.15
2. Refer to Standard III
3. $9.87
4. $102.56
5. A.C.: $690/ D.C. $385</t>
  </si>
  <si>
    <t>1. $46.15
2. Refer to Standard III
3. $9.87
4. $25.64
5. $40.20</t>
  </si>
  <si>
    <t>1. $46.15
2. Refer to Standard  III
3. $127</t>
  </si>
  <si>
    <t>US$0 
QIMA does not have an overtime surcharge</t>
  </si>
  <si>
    <t>QIMA has Zero Tolerance policies - Value number two of QIMA:  INTEGRITY</t>
  </si>
  <si>
    <t>12 Months - till Nov 31, 2020</t>
  </si>
  <si>
    <t>Order can be canceled up to 4 pm the day before (1 pm for suppliers). 
We cannot cancel after this time.
The client will be charged full MD, there is no discount</t>
  </si>
  <si>
    <t>Inspection can be arranged within 48h in China and Greater Asia</t>
  </si>
  <si>
    <t>80% of our report are issued within the same day</t>
  </si>
  <si>
    <t>Remarks</t>
  </si>
  <si>
    <t>1) If client book after 4:00 pm 2 days before the Inspection, there will be an additional charge if 129 USD as express booking fees
2) Man day booking procedure:
If BB does not accept or reply on the additional MD, we can still proceed with the inspection on the next day but with reduced sample size.
The reduced sample size will be discussed and approved by BB.
3) examples of Manday and sample size booking:
Strollers/Tricyles: 60 pieces; 2 references per MD
Baby Furniture/Cots: 80 pieces; 1 reference per MD
Gated Buckle: 315 pieces; 5 references per MD</t>
  </si>
  <si>
    <t>waive Sunday Surcharge</t>
    <phoneticPr fontId="19" type="noConversion"/>
  </si>
  <si>
    <t>Bureay Veritas</t>
  </si>
  <si>
    <t>US$250 / MD</t>
  </si>
  <si>
    <t>US$31.25 per Hour 
(After 6PM Business days)</t>
  </si>
  <si>
    <t>No Surcharge</t>
  </si>
  <si>
    <t>MD Plus US150 / inspector</t>
  </si>
  <si>
    <t>No additional except involving  travel by air</t>
  </si>
  <si>
    <t>1 MD
(After 12pm of the previous working day)</t>
  </si>
  <si>
    <t>MD rate inclusive VAT</t>
  </si>
  <si>
    <t>3-5 working days for China
3-5 working days for other locations</t>
  </si>
  <si>
    <t>Bureau Veritas</t>
  </si>
  <si>
    <t>AS 2430-2015
1. Physical: NA
Chemical
- Clause 4.2 Plastic materials for food contact use: Upon request
- Clause 4.3 Migration of certain elements: $ 56 / Color
- Clause 4.4 N-Nitrosamines and N-Nitrosatable substances: $250 / Material
- Clause 4.5 2-Mercaptobenzothiaz ole release: $250 / Material
- Clause 4.6 Antioxidants release: $250 / Material
- Clause 4.7 Formaldehyde release: $94 / Material
- Clause 4.8 Bisphenol A release : $106 / Material
- Clause 4.9 Colourfastness test: $28 / Material
- Clause 4.10 Volatile compounds content: $63 / Material
EN 1400:2013+A1:2014
2. Physical: $ 400
Chemical 
- Clause 10.3 Migration of certain elements: $ 56 / Color
- Clause 10.4 N-Nitrosamines and N-Nitrosatable substances: $250 / Material
- Clause 10.5 2-Mercaptobenzothiaz ole release: $250 / Material
- Clause 10.5 Antioxidants release: $ 250 / Material
- Clause 10.5 Formaldehyde release: $ 94 / Material
- Clause 10.6 Bisphenol A release : $ 106 / Material
- Clause 10.7 Colourfastness test: $ 28 / Material
- Clause 10.8 Volatile compounds content: $ 63 / Material</t>
  </si>
  <si>
    <t>ASTM F2012-18e1 - Saftey Performance Specification for Stationary Activity Centers (Physical and Mechanical Tests)</t>
  </si>
  <si>
    <t>1. ASTM F2236-16a Standard Consumer Safety Specification for Soft Infant Carriers 
(Excluded Section 5.3 Lead in Paint) or
2. BS EN 13209-2:2015 Baby Carriers - Safety Requirements and test methods</t>
  </si>
  <si>
    <t>1. $ 142.54 (ASTM F2236 P/M)
2. $ 184.8 (BS EN 13209-2 P/M)</t>
  </si>
  <si>
    <t>ASTM F1967 - 19 Standard Consumer Safety Specification for Infant Bath Seats</t>
  </si>
  <si>
    <t>ASTM F2085 - 12 (2019) Standard Consumer Safety Specification for Portable Bed Rails</t>
  </si>
  <si>
    <t>BS EN12221.1: 2008+A1:2013 Child use and care articles. Changing units for domestic use  - Clause 5.11 Barriers, incorporated with BS EN12221.2:2008+A1:2013 Clause 5.8 -  Applied to change pad that is designed to be used on its own (not inside a change table tray)</t>
  </si>
  <si>
    <t>1. AS 2432:2015 - Babies’ dummies; or
2. EN 1400:2013+A1:2014 – Child use and care article – Soothers for babies and young children – Safety requirements and test methods, or
3. EN 12586:2007+A1:2011 - Child Use and care articles - Soother holder - Safety requirements and test methods</t>
  </si>
  <si>
    <t>Mechanical Tests:
1. $120
2. for physical part, $250
3.$106(construction test only)
Contact Lab for Chemical test costs
3. Contact Lab for costs</t>
  </si>
  <si>
    <t>1. AS/NZS 8811.1:2013 Methods of testing infant products, Method 1: Sleep surfaces-Test for firmness
2. Textiles. BS EN ISO 14184-1:2011 - Determination of formaldehyde. Free and hydrolised formaldehyde (water extraction method)
3. Dark Colour Textiles. ISO 14362-1:2017 Methods for determination of certain aromatic amines derived from AZO colourants</t>
  </si>
  <si>
    <r>
      <t>1. AS/NZS 8124.1:2019 - Safety of toys - Safety aspects related to mechanical and physical properties</t>
    </r>
    <r>
      <rPr>
        <b/>
        <sz val="11"/>
        <rFont val="Calibri"/>
        <family val="2"/>
        <scheme val="minor"/>
      </rPr>
      <t> and/or</t>
    </r>
    <r>
      <rPr>
        <sz val="11"/>
        <rFont val="Calibri"/>
        <family val="2"/>
        <scheme val="minor"/>
      </rPr>
      <t xml:space="preserve">
2. AS/NZS 8124.3 - Safety of toys - Migration of certain elements </t>
    </r>
    <r>
      <rPr>
        <b/>
        <sz val="11"/>
        <rFont val="Calibri"/>
        <family val="2"/>
        <scheme val="minor"/>
      </rPr>
      <t>and/o</t>
    </r>
    <r>
      <rPr>
        <sz val="11"/>
        <rFont val="Calibri"/>
        <family val="2"/>
        <scheme val="minor"/>
      </rPr>
      <t xml:space="preserve">r
3. AS/NZS 8124.2 - Safety of toys - Flammability </t>
    </r>
    <r>
      <rPr>
        <b/>
        <sz val="11"/>
        <rFont val="Calibri"/>
        <family val="2"/>
        <scheme val="minor"/>
      </rPr>
      <t>and</t>
    </r>
    <r>
      <rPr>
        <sz val="11"/>
        <rFont val="Calibri"/>
        <family val="2"/>
        <scheme val="minor"/>
      </rPr>
      <t xml:space="preserve">
4. Textiles. Determination of formaldehyde. Free and hydrolised formaldehyde (water extraction method) - BS EN ISO 14184-1:2011
5. Dark Colour Textiles. ISO 14362-1:2017 Methods for determination of certain aromatic amines derived from AZO colourants</t>
    </r>
  </si>
  <si>
    <t>1. $46
2. Refer to Standard III
3. $19
4. $38 (for 14184-1) &amp; $43 (for 14181-2)
5. $43</t>
  </si>
  <si>
    <t>Required Voluntary Standard
Required Mandatory Standard for Toys Under 3 Years</t>
  </si>
  <si>
    <t>1. Flame spread time ISO 6941, $94;
Surface buring time ISO 10047, $63
2. $69</t>
  </si>
  <si>
    <t>1. Included in Standard II Test Costs
2. $35</t>
  </si>
  <si>
    <t>1. Included in Standard III Test Costs
2. $35</t>
  </si>
  <si>
    <t>1. $35
2. $390</t>
  </si>
  <si>
    <t>1. Flame spread time ISO 6941, USD 94; Surface buring time ISO 10047, USD 63
2. $69</t>
  </si>
  <si>
    <t>1. $46
2. $35</t>
  </si>
  <si>
    <t>1. Included in Standard II Test Costs
2. $35</t>
  </si>
  <si>
    <t>1. Included in Standard II Test Costs;
2. Included in Standard II Test Costs
3. $35</t>
  </si>
  <si>
    <t>1. $30
2. $35</t>
  </si>
  <si>
    <t>1. a $ 8 (small part only) / $25 (included abuse)
1 b $16 (sharp point $ edge only) / $30 (include abuse)
2. a $ 11 (fabric) / $12 (garment)
2b. $7
2.c $6
2d $18 (1 wash)
3. $ 43
4. $17 (2 component blend) / $10 (additonal fibre)
5. $ 38
6. no cap.</t>
  </si>
  <si>
    <t>$30
Included in Chemical tests</t>
  </si>
  <si>
    <t xml:space="preserve"> ITS Test Est. Quotes (US$)</t>
  </si>
  <si>
    <t>1. 520
2. 260</t>
  </si>
  <si>
    <t>1. $46
2. Refer to Standard  III
3. 290</t>
  </si>
  <si>
    <t xml:space="preserve">   ITS Test Est. Quotes (US$)</t>
  </si>
  <si>
    <t xml:space="preserve"> Bureau Veritas Test Est Quote (US$)</t>
  </si>
  <si>
    <t>QIMA Test Est. Quotes (US$)</t>
  </si>
  <si>
    <t xml:space="preserve"> QIMA Test Est. Quotes (US$)</t>
  </si>
  <si>
    <t xml:space="preserve">  QIMA Test Est. Quotes (US$)</t>
  </si>
  <si>
    <t>Child Restraint Boosters 6 mths - 8 yrs</t>
  </si>
  <si>
    <t>Child Restraint Capsules 0 - 12 mths</t>
  </si>
  <si>
    <t>Child Restraint Convertibles 0 - 4 yrs</t>
  </si>
  <si>
    <t>Cots - Household Cots</t>
  </si>
  <si>
    <t>Cots - Portable Cots</t>
  </si>
  <si>
    <t>Highchairs</t>
  </si>
  <si>
    <t>Strollers/Prams</t>
  </si>
  <si>
    <t>Sunglasses and Fashion Spectacles</t>
  </si>
  <si>
    <t>Toys Swimming &amp; Flotation Aids</t>
  </si>
  <si>
    <t>Toys Swimming Pool Portable</t>
  </si>
  <si>
    <t xml:space="preserve"> Bureau Veritas Test Est Quote (US$) </t>
  </si>
  <si>
    <t>*Baby Walkers
(Toys Supplied - refer to Toys Category)*</t>
  </si>
  <si>
    <t>1. FIRA-FRQG C001: 2016 Furniture - Children’s domestic furniture - General safety requirements; and
2. FIRA-FRQG C002: 2016 Furniture - Children’s domestic furniture - Seating - Requirements for strength, stability and durability; and
3. FIRA-FRQG C003: 2016 Furniture - Children’s domestic furniture - Tables - Requirements for strength, stability and durability</t>
  </si>
  <si>
    <t>Children's Table and Chair</t>
  </si>
  <si>
    <t>Consumer Goods (Projectile Toys) Safety Standard 2020</t>
  </si>
  <si>
    <t>Consumer Goods (Aquatic Toys) Safety
Standard 2020</t>
  </si>
  <si>
    <t>$35/component</t>
  </si>
  <si>
    <t>1. $ 14
2. $ 14</t>
  </si>
  <si>
    <t>$35component</t>
  </si>
  <si>
    <t>1. Included in Standard II Test Costs
2. 35/component、、</t>
  </si>
  <si>
    <t>1. $ 40.6/component
2. $35component</t>
  </si>
  <si>
    <t>1$35</t>
  </si>
  <si>
    <t>1. $35</t>
  </si>
  <si>
    <t>1. $35
2. $154</t>
  </si>
  <si>
    <t>1.$35</t>
  </si>
  <si>
    <t>$ 35/component</t>
  </si>
  <si>
    <t>$ 35 /component</t>
  </si>
  <si>
    <t xml:space="preserve">1. $ 28
2. $ 28
</t>
  </si>
  <si>
    <t>1. Included in Standard II Test Costs
2. $ 35</t>
  </si>
  <si>
    <t>1. N/A
2.  $35</t>
  </si>
  <si>
    <t>1. $17.5
2.  $35</t>
  </si>
  <si>
    <t>$210
 (Physical and Mechanical Tests)</t>
  </si>
  <si>
    <t>1. $ 21
2. $ 14/material
3. $ 28/material
4. $ 28
5. $ 28/material
6. $ 21</t>
  </si>
  <si>
    <t>1.$210</t>
  </si>
  <si>
    <t>1.$280</t>
  </si>
  <si>
    <r>
      <t xml:space="preserve">1. $ 21
2. Refer to Standard III
3. $ 7
4. </t>
    </r>
    <r>
      <rPr>
        <u val="singleAccounting"/>
        <sz val="11"/>
        <rFont val="Calibri"/>
        <family val="2"/>
        <scheme val="minor"/>
      </rPr>
      <t>$ NA</t>
    </r>
  </si>
  <si>
    <t>1. $367.5
2. NA
3. $394.1</t>
  </si>
  <si>
    <t>1. $332.5
2. $245</t>
  </si>
  <si>
    <t>Mechanical Tests:
1. $210
2. $280 Physical only
Contact Lab for Chemical test costs
3. NA</t>
  </si>
  <si>
    <t>based on BOM.</t>
    <phoneticPr fontId="11" type="noConversion"/>
  </si>
  <si>
    <t>1.$ 35
2.$ 21</t>
  </si>
  <si>
    <t>.$ 252</t>
  </si>
  <si>
    <t>1$.350</t>
  </si>
  <si>
    <t>1. $NA
2. $ 28
3. $ 28</t>
  </si>
  <si>
    <t>1. $ 210
2. $140
3. $ 21
4. Refer to Standard III</t>
  </si>
  <si>
    <t>1. $21
2. Refer to Standard III
3. $7</t>
  </si>
  <si>
    <t>1. $490
2. $490</t>
  </si>
  <si>
    <t>1.$385</t>
  </si>
  <si>
    <t>1. $ 385
2. $ 280
3. $175
4. $280</t>
  </si>
  <si>
    <t>1. $385
2. $490</t>
  </si>
  <si>
    <t>1. $560
2. $1050</t>
  </si>
  <si>
    <t>1. $280
2. $420</t>
  </si>
  <si>
    <t>1.  $140 Physical only
2. $210</t>
  </si>
  <si>
    <t>1. $21
2. Refer to Standard  III
3. $7</t>
  </si>
  <si>
    <t>1. $21
2. Refer to Standard III
3. $7
4. $140
5. 210</t>
  </si>
  <si>
    <t>1. $21
2. Refer to Standard III
3. $7
4.. $70</t>
  </si>
  <si>
    <t>1. $21
2. Refer to Standard III</t>
  </si>
  <si>
    <t>1. $21
2. Refer to Standard III
3. $7
4. $28
5. $28</t>
  </si>
  <si>
    <t>1. $21
2. Refer to Standard III
3. $10.5</t>
  </si>
  <si>
    <t>1. $21
2. Refer to Standard  III
3. $17.5</t>
  </si>
  <si>
    <t>1. $21
2. Refer to Standard III
3. $7
4. $14</t>
  </si>
  <si>
    <t>$21/component</t>
  </si>
  <si>
    <t>1. $ 
2. $ 
3. $ 35</t>
  </si>
  <si>
    <t xml:space="preserve">1.$ 394.1
2.$100
</t>
  </si>
  <si>
    <r>
      <t xml:space="preserve">1. AS/NZS 8124.1:2019 - Safety of toys - Safety aspects related to mechanical and physical properties; or
ISO 8124-1:2018 Safety of toys — Part 1: Safety aspects related to mechanical and physical properties
</t>
    </r>
    <r>
      <rPr>
        <b/>
        <sz val="11"/>
        <rFont val="Calibri"/>
        <family val="2"/>
        <scheme val="minor"/>
      </rPr>
      <t>and</t>
    </r>
    <r>
      <rPr>
        <sz val="11"/>
        <rFont val="Calibri"/>
        <family val="2"/>
        <scheme val="minor"/>
      </rPr>
      <t xml:space="preserve">
2. AS/NZS 8124.3 - Safety of toys - Migration of certain elements</t>
    </r>
  </si>
  <si>
    <r>
      <t xml:space="preserve">1. One of the followings:
a. AS/NZS 8124.1:2019 - Safety of toys - Safety aspects related to mechanical and physical properties, or
b. EN 71‑1:2014 + A1:2018: Safety of toys—Part 1: Mechanical and physical properties, or
c. ISO 8124‑1:2018 Safety of toys—Part 1: Safety aspects related to mechanical and physical properties
</t>
    </r>
    <r>
      <rPr>
        <b/>
        <sz val="11"/>
        <rFont val="Calibri"/>
        <family val="2"/>
        <scheme val="minor"/>
      </rPr>
      <t>and</t>
    </r>
    <r>
      <rPr>
        <sz val="11"/>
        <rFont val="Calibri"/>
        <family val="2"/>
        <scheme val="minor"/>
      </rPr>
      <t xml:space="preserve">
 2. AS/NZS 8124.3 - Safety of toys - Migration of certain elements </t>
    </r>
    <r>
      <rPr>
        <b/>
        <sz val="11"/>
        <rFont val="Calibri"/>
        <family val="2"/>
        <scheme val="minor"/>
      </rPr>
      <t>and</t>
    </r>
    <r>
      <rPr>
        <sz val="11"/>
        <rFont val="Calibri"/>
        <family val="2"/>
        <scheme val="minor"/>
      </rPr>
      <t xml:space="preserve">
 3. AS/NZS 8124.2 - Safety of toys - Flammability</t>
    </r>
  </si>
  <si>
    <t>1. IAF Members &amp; Signatories Accreditation logo (CNAS, HKAS, or UKAS, etc.) must be printted on test report. This means the testing service must be accredited by at least one of the accreditation bodies.</t>
  </si>
  <si>
    <t>1(a) - $350
(b) - No cap 
2- $315
3 - $90
4 - $45</t>
  </si>
  <si>
    <t>Baby Walkers
(Toys Supplied - refer to Toys Category)</t>
  </si>
  <si>
    <t>1. (Preferred) ASTM F1004 - 18 Standard Consumer Safety Specification for Expansion Gates and Expandable Enclosures (Excluded Section 5.9 Lead in Paint); or
2. BS EN 1930:2011 Child use and care articles. Safety barriers. Safety requirements and test methods</t>
  </si>
  <si>
    <r>
      <t>1. AS/NZS 8124.1:2019 - Safety of toys - Safety aspects related to mechanical and physical properties </t>
    </r>
    <r>
      <rPr>
        <b/>
        <sz val="11"/>
        <rFont val="Calibri"/>
        <family val="2"/>
        <scheme val="minor"/>
      </rPr>
      <t>and/or</t>
    </r>
    <r>
      <rPr>
        <sz val="11"/>
        <rFont val="Calibri"/>
        <family val="2"/>
        <scheme val="minor"/>
      </rPr>
      <t xml:space="preserve">
2. AS/NZS 8124.3 - Safety of toys - Migration of certain elements </t>
    </r>
    <r>
      <rPr>
        <b/>
        <sz val="11"/>
        <rFont val="Calibri"/>
        <family val="2"/>
        <scheme val="minor"/>
      </rPr>
      <t>and/or</t>
    </r>
    <r>
      <rPr>
        <sz val="11"/>
        <rFont val="Calibri"/>
        <family val="2"/>
        <scheme val="minor"/>
      </rPr>
      <t xml:space="preserve">
3. AS/NZS 8124.2 - Safety of toys - Flammability </t>
    </r>
    <r>
      <rPr>
        <b/>
        <sz val="11"/>
        <rFont val="Calibri"/>
        <family val="2"/>
        <scheme val="minor"/>
      </rPr>
      <t>and</t>
    </r>
    <r>
      <rPr>
        <sz val="11"/>
        <rFont val="Calibri"/>
        <family val="2"/>
        <scheme val="minor"/>
      </rPr>
      <t xml:space="preserve">
4. AS/NZS 62115:2018 Electric Toys – Safety
5. EN 55014-1 or CISPR 14-1 Electromagnetic Compatibility – Requirements for household appliances, electric tools and similar apparatus – Part 1: Emissions</t>
    </r>
  </si>
  <si>
    <t>2. AS/NZS 8124.3 - Safety of toys - Migration of certain elements
3. AS/NZS 1900:2014 Flotation aids for water familiarization and swimming tuition</t>
  </si>
  <si>
    <t>2. Refer to Standard  III
3. $127</t>
  </si>
  <si>
    <t>2. Refer to Standard  III
3. 290</t>
  </si>
  <si>
    <t>2. Refer to Standard  III
3. $17.5</t>
  </si>
  <si>
    <t xml:space="preserve">BS EN 14350:2020 Child use and care articles, Drinking equipment, </t>
  </si>
  <si>
    <t>Contact lab for costs</t>
  </si>
  <si>
    <t>Teethers - contains liquid/gel
(for solid plastic teether, please refer to Toys 0-3 Years Plastic)</t>
  </si>
  <si>
    <t>1. AS 2432:2015 - Babies’ dummies; or
2. EN 1400:2013+A2:2018 – Child use and care article – Soothers for babies and young children – Safety requirements and test methods, or
3. EN 12586:2007+A1:2011 - Child Use and care articles - Soother holder - Safety requirements and test methods</t>
  </si>
  <si>
    <r>
      <t xml:space="preserve">AS 4684-2009 High Chairs - Safety requirements  (Excluded Clause 5 Migration of Certain Elements)
</t>
    </r>
    <r>
      <rPr>
        <b/>
        <sz val="11"/>
        <rFont val="Calibri"/>
        <family val="2"/>
        <scheme val="minor"/>
      </rPr>
      <t>and one of:</t>
    </r>
    <r>
      <rPr>
        <sz val="11"/>
        <rFont val="Calibri"/>
        <family val="2"/>
        <scheme val="minor"/>
      </rPr>
      <t xml:space="preserve">
1. ISO9221-1&amp;2:2015 Furniture - Children's high chairs (Excluded Clause 4.1 Materials and surfaces); </t>
    </r>
    <r>
      <rPr>
        <b/>
        <sz val="11"/>
        <rFont val="Calibri"/>
        <family val="2"/>
        <scheme val="minor"/>
      </rPr>
      <t>or</t>
    </r>
    <r>
      <rPr>
        <sz val="11"/>
        <rFont val="Calibri"/>
        <family val="2"/>
        <scheme val="minor"/>
      </rPr>
      <t xml:space="preserve">
2. ASTM F404 - 18a Standard Consumer Safety Specification for High Chairs (Excluded Section 5.13 Lead in Paint &amp; Section 5.14 CPSIA rquirements); </t>
    </r>
    <r>
      <rPr>
        <b/>
        <sz val="11"/>
        <rFont val="Calibri"/>
        <family val="2"/>
        <scheme val="minor"/>
      </rPr>
      <t>or</t>
    </r>
    <r>
      <rPr>
        <sz val="11"/>
        <rFont val="Calibri"/>
        <family val="2"/>
        <scheme val="minor"/>
      </rPr>
      <t xml:space="preserve">
3. BS EN 14988:2017 Children's high chairs Requirements and test methods (Excluded Clause 6 Chemical hazards)</t>
    </r>
  </si>
  <si>
    <t>Competition and Consumer Act 2010 Consumer Protection Notice No. 8 of 2007 – Consumer Product Safety Standard for Prams and Strollers (Compilation No. 1) -Prams and Strollers-Safety</t>
  </si>
  <si>
    <r>
      <t>1. AS/NZS 2088:2013 Prams and strollers - Safety requirements  + Competition and Consumer Act 2010 Consumer Protection Notice No. 8 of 2007 – Consumer Product Safety Standard for Prams and Strollers (Compilation No. 1) -Prams and Strollers-Safety (Excluded Clause 6.1 Toxicity);</t>
    </r>
    <r>
      <rPr>
        <b/>
        <sz val="11"/>
        <rFont val="Calibri"/>
        <family val="2"/>
        <scheme val="minor"/>
      </rPr>
      <t xml:space="preserve"> </t>
    </r>
    <r>
      <rPr>
        <sz val="11"/>
        <rFont val="Calibri"/>
        <family val="2"/>
        <scheme val="minor"/>
      </rPr>
      <t xml:space="preserve">
2. </t>
    </r>
    <r>
      <rPr>
        <b/>
        <i/>
        <sz val="11"/>
        <rFont val="Calibri"/>
        <family val="2"/>
        <scheme val="minor"/>
      </rPr>
      <t>(if applicable)</t>
    </r>
    <r>
      <rPr>
        <sz val="11"/>
        <rFont val="Calibri"/>
        <family val="2"/>
        <scheme val="minor"/>
      </rPr>
      <t xml:space="preserve"> AS/NZS 2088:2013 vehicle with additional </t>
    </r>
    <r>
      <rPr>
        <b/>
        <sz val="11"/>
        <rFont val="Calibri"/>
        <family val="2"/>
        <scheme val="minor"/>
      </rPr>
      <t xml:space="preserve">accessories </t>
    </r>
    <r>
      <rPr>
        <sz val="11"/>
        <rFont val="Calibri"/>
        <family val="2"/>
        <scheme val="minor"/>
      </rPr>
      <t xml:space="preserve">such as </t>
    </r>
    <r>
      <rPr>
        <b/>
        <sz val="11"/>
        <rFont val="Calibri"/>
        <family val="2"/>
        <scheme val="minor"/>
      </rPr>
      <t xml:space="preserve">toddler platform, toddler seat, additional pram body or seat unit </t>
    </r>
    <r>
      <rPr>
        <sz val="11"/>
        <rFont val="Calibri"/>
        <family val="2"/>
        <scheme val="minor"/>
      </rPr>
      <t xml:space="preserve">etc. </t>
    </r>
  </si>
  <si>
    <t>1. AS/NZS 1067.1:2016 Eye and face protection - Sunglasses and fashion spectacles
2. AS/NZS 1067.2:2016 Eye and face protection - Sunglasses and fashion spectacles Test methods</t>
  </si>
  <si>
    <t>1. AS 2432:2015 - Babies’ dummies (Clause 4 Material Requirements &amp; Clause 6 Performance Test Requirements); or
2. EN 1400:2013+A2:2018 – Child use and care article – Soothers for babies and young children – Safety requirements and test methods (Material Requirements &amp; Performance Test Requirements)</t>
  </si>
  <si>
    <t>Consumer Goods (Toys Containing Magnets) Safety Standard 2020</t>
  </si>
  <si>
    <t>1. $20.51
2. N/A</t>
    <phoneticPr fontId="5" type="noConversion"/>
  </si>
  <si>
    <t>$180 (Physical and Mechanical Tests)</t>
    <phoneticPr fontId="9" type="noConversion"/>
  </si>
  <si>
    <t>N/A</t>
    <phoneticPr fontId="5" type="noConversion"/>
  </si>
  <si>
    <t>Physical: N/A
Chemical: Contact lab for costs (upon request)</t>
  </si>
  <si>
    <t>1. $205.1
2. N/A</t>
  </si>
  <si>
    <t>1. $92.31 (without carry handle)/ $143.59(with carry handle)
2. N/A
3. N/A
4. N/A</t>
    <phoneticPr fontId="5" type="noConversion"/>
  </si>
  <si>
    <t>1. $153.60
2. N/A</t>
  </si>
  <si>
    <t>1. $133.33
2. N/A</t>
    <phoneticPr fontId="5" type="noConversion"/>
  </si>
  <si>
    <t>1. $46.15
2. Refer to Standard III
3. $9.87
4. N/A</t>
    <phoneticPr fontId="5" type="noConversion"/>
  </si>
  <si>
    <t>1. $68
2. level 1(3-6 years) 165USD; level 2(6-12 years &amp; 3-12 years) 235USD
3.  level 1(3-6 years) 165USD; level 2(6-12 years &amp; 3-12 years) 235USD</t>
    <phoneticPr fontId="14" type="noConversion"/>
  </si>
  <si>
    <t>1. $46
2. Refer to Standard III
3. $19
4. $80</t>
    <phoneticPr fontId="14" type="noConversion"/>
  </si>
  <si>
    <t>NA</t>
    <phoneticPr fontId="7" type="noConversion"/>
  </si>
  <si>
    <t>1. $83.5
2. $205
3. $178</t>
  </si>
  <si>
    <t>based on BOM.</t>
    <phoneticPr fontId="7" type="noConversion"/>
  </si>
  <si>
    <t>Physical test : $189
Chemical test :
EN 14350-2 Bisphenol A release - $54
EN 14350-2 Heavy metals content - $29
EN 14350-2 MBT/Antioxdants release - $115
EN 14350-2 Volatile compounds content - $24
EN 14350-2 n-nitrosamines &amp; n-nitrosatable - $128</t>
  </si>
  <si>
    <r>
      <t xml:space="preserve">1. </t>
    </r>
    <r>
      <rPr>
        <b/>
        <sz val="11"/>
        <rFont val="Calibri"/>
        <family val="2"/>
        <scheme val="minor"/>
      </rPr>
      <t>N/A</t>
    </r>
    <r>
      <rPr>
        <sz val="11"/>
        <rFont val="Calibri"/>
        <family val="2"/>
        <scheme val="minor"/>
      </rPr>
      <t xml:space="preserve">
2. $92.31</t>
    </r>
  </si>
  <si>
    <t>1. AS/NZS 2172:2013 Cots for household use—Safety requirements 
(Excluded 4.3 Migration of certain elements)
2. E0 grade formaldehyde emission If MDF, Partical Board, or Plywood is used  (AS/NZS 4266.1:2017)</t>
  </si>
  <si>
    <t xml:space="preserve">1. $194.87
2. </t>
  </si>
  <si>
    <r>
      <t xml:space="preserve">1. 394.1
</t>
    </r>
    <r>
      <rPr>
        <b/>
        <sz val="11"/>
        <rFont val="Calibri"/>
        <family val="2"/>
        <scheme val="minor"/>
      </rPr>
      <t>2. 65</t>
    </r>
  </si>
  <si>
    <t>1.(a) ASTM F2194-16e1 Standard Consumer Safety Specification for Bassinet and Cradles (Excluded Section 5.1 Lead in Paint); and/or 
(b) If Bedside Sleeper, then ASTM F2906-13 Standard Consumer Safety Specification for Bedside Sleepers; 
or
2.BS EN 1130:2019 Cribs &amp; Cradles for Domestic use; 
and
3. AS/NZS 8811.1:2013 Methods of testing infant products, Method 1: Sleep surfaces-Test for firmness; 
and
4. Bassinet longer side fabric panels: Clause 8.2 Breathability in AS/NZS 2195:2010 +A1:2013+A2:2015 Folding Cots – Safety requirements, excluding Clause 8.2(a).</t>
  </si>
  <si>
    <t>1(a) - $143.59
(b) N/A
2-N/A
3 - $61.54
4 - $20.51</t>
  </si>
  <si>
    <t>1(a) - $274
(b) - $420 (capability for Guangzhou Intertek only)
2 - $420(Excluded EN 16890)
3 - $50
4 - $80</t>
  </si>
  <si>
    <t>1. Appliance: RCM Logo
   a. Electrical Safety Approval Certificate
   b. Power Plug Approval Certificate
   c. Power Cord Approval Certificate
   d. EMC Compliance Report
   e. Responsible Supplier registration on ERAC
   f. New Zealand Supplier Declaration of Conformity (SDoc) Form
2. Power Adaptor: RCM Logo
   a. Electrical Safety Approval Certificate
   b. Power Plug Approval Certificate
   c. Power Cord Approval Certificate
   d. EMC Compliance Report
   e. MEP Mark &amp; Certificate
   f. Responsible Supplier registration on ERAC
3. Consumer Protection Notice No.  11  of 2011 PERMANENT BAN ON CHILDREN’S PRODUCTS CONTAINING MORE THAN 1% DIETHYLHEXYL PHTHALATE (DEHP)</t>
  </si>
  <si>
    <t>1. Appliance: RCM Logo
   a. Electrical Safety Approval Certificate
   b. Power Plug Approval Certificate
   c. Power Cord Approval Certificate
   d. EMC Compliance Report
   e. Responsible Supplier registration on ERAC
   f. New Zealand Supplier Declaration of Conformity (SDoc) Form
2. Power Adaptor: RCM Logo
   a. Electrical Safety Approval Certificate
   b. Power Plug Approval Certificate
   c. Power Cord Approval Certificate
   d. EMC Compliance Report
   e. MEP Mark &amp; Certificate
   f. Responsible Supplier registration on ERAC</t>
  </si>
  <si>
    <t>Adaptor requires the followings:
1. Electrical Safety Approval (SAA Certificate)
2. EMC Compliance
3. Energy Efficiency Certificate (MEP Mark)
New Zealand Supplier Declaration of Conformity (SDoc) Form</t>
  </si>
  <si>
    <r>
      <t>1. AS/NZS 8124.1:2019 - Safety of toys - Safety aspects related to mechanical and physical properties</t>
    </r>
    <r>
      <rPr>
        <b/>
        <sz val="11"/>
        <rFont val="Calibri"/>
        <family val="2"/>
        <scheme val="minor"/>
      </rPr>
      <t> and/or</t>
    </r>
    <r>
      <rPr>
        <sz val="11"/>
        <rFont val="Calibri"/>
        <family val="2"/>
        <scheme val="minor"/>
      </rPr>
      <t xml:space="preserve">
2. AS/NZS 8124.3 - Safety of toys - Migration of certain elements </t>
    </r>
    <r>
      <rPr>
        <b/>
        <sz val="11"/>
        <rFont val="Calibri"/>
        <family val="2"/>
        <scheme val="minor"/>
      </rPr>
      <t>and/or</t>
    </r>
    <r>
      <rPr>
        <sz val="11"/>
        <rFont val="Calibri"/>
        <family val="2"/>
        <scheme val="minor"/>
      </rPr>
      <t xml:space="preserve">
3. AS/NZS 8124.2 - Safety of toys - Flammability
4. E0 grade formaldehyde emission If MDF, Partical Board, or Plywood is used</t>
    </r>
  </si>
  <si>
    <t xml:space="preserve">1. $46.15
2. Refer to Standard III
3. $9.87
4. </t>
  </si>
  <si>
    <r>
      <t xml:space="preserve">1. $21
2. Refer to Standard III
3. $7
</t>
    </r>
    <r>
      <rPr>
        <b/>
        <sz val="11"/>
        <rFont val="Calibri"/>
        <family val="2"/>
        <scheme val="minor"/>
      </rPr>
      <t>4. $65</t>
    </r>
  </si>
  <si>
    <t>Cosmetic Products</t>
  </si>
  <si>
    <t>Bunk Bed</t>
  </si>
  <si>
    <t>Consumer Protection Notice No. 1  of 2003
CONSUMER PRODUCT SAFETY STANDARD: BUNK BEDS
incorporated with AS/NZS 4220:1994, Bunk beds</t>
  </si>
  <si>
    <t>AS/NZS 4220-2010 Bunk beds and other elevated beds</t>
  </si>
  <si>
    <t>Bed (Toddler Bed)</t>
  </si>
  <si>
    <t>ASTM F1821-19e1 Standard Consumer Safety Specification for Toddler Beds</t>
  </si>
  <si>
    <t>Contact lab for quote with product formulation</t>
  </si>
  <si>
    <t>1. $76.92 / formula
2. $76.92 / per packing
3. $34.62 / test
4. $825 / per ingredient</t>
  </si>
  <si>
    <t>$272 
(By BV Vietnam)</t>
  </si>
  <si>
    <t>$32/component
(By BV Vietnam)</t>
  </si>
  <si>
    <t>Consumer Goods (Cosmetics) Information Standard 2020
1. AU AICS &amp; Trade Practice (Cosmetic) Reg-Ingredient
2. Australia Cosmetics Labeling review
3. AU Customs Prohibited Imports Reg Lead in cosmetic
4. Australia NOHSC:1008(2004) Health hazards by TRA</t>
  </si>
  <si>
    <t>1. ALL elements listed in Standard/Standard II/Standard III are required. This may consist of mandatory and voluntary standards.</t>
  </si>
  <si>
    <t>2. Test reports from accredited laboratories (Acreditted by IAF Members &amp; Signaturies Accreditation Body Member) are required to demonstrate compliance with the applicable standard.</t>
  </si>
  <si>
    <t>3. All test reports shall have a valid period of 2 years from the date of issuing.</t>
  </si>
  <si>
    <t>4. For products that contain more than one category, multiple product categories must be selected.  For example:</t>
  </si>
  <si>
    <t>5. For Standard III (Migration of certain elements) testing, Baby Bunting will accept the test for migration of elements being conducted by having up to 3 types of the same material mixed in one test.</t>
  </si>
  <si>
    <t>6. For product categories not listed in this workbook, please contact Baby Bunting Quality Department for testing requirements.</t>
  </si>
  <si>
    <t>7. Baby Bunting has worked with a number of testing labs and has agreed competitive testing rates. BB QA can faciliate suppliers getting access to Baby Bunting's discounted testing rates.</t>
  </si>
  <si>
    <t>a. Download the Baby Bunting testing requirement file and open it as read only</t>
  </si>
  <si>
    <t>b. This table can display up to 5 product categories: Click the '+' sign on the left hand side of the Row '9'</t>
  </si>
  <si>
    <t>To operate:</t>
  </si>
  <si>
    <t>c. Click on A4 (and/or A5, A6, A7, A8) Cell(s);</t>
  </si>
  <si>
    <t xml:space="preserve">d. Click on the little triangle in the lower right hand corner, and </t>
  </si>
  <si>
    <t>e. Select the product category you are looking for;</t>
  </si>
  <si>
    <t>f. The applicable Mandatory and Voluntary Standards will be displayed across the right hand columns;</t>
  </si>
  <si>
    <r>
      <t xml:space="preserve">1. Mechanical Safety:
   a. Detection of Small parts: AS/NZS 8124.1 or EN 71.1
   b. Detection of Sharp points/sharp edges: AS/NZS 8124.1 or EN 71.1
2. Fabric Quality:
  a. Dimensional stability to washing: </t>
    </r>
    <r>
      <rPr>
        <sz val="11"/>
        <color rgb="FFFF0000"/>
        <rFont val="Calibri"/>
        <family val="2"/>
        <scheme val="minor"/>
      </rPr>
      <t>AS 2001.5.4:2005 (R2016)</t>
    </r>
    <r>
      <rPr>
        <sz val="11"/>
        <rFont val="Calibri"/>
        <family val="2"/>
        <scheme val="minor"/>
      </rPr>
      <t xml:space="preserve"> (+5%/-6%)
   b. Colour fastness to washing: </t>
    </r>
    <r>
      <rPr>
        <sz val="11"/>
        <color rgb="FFFF0000"/>
        <rFont val="Calibri"/>
        <family val="2"/>
        <scheme val="minor"/>
      </rPr>
      <t>AS 2001.4.15:2006</t>
    </r>
    <r>
      <rPr>
        <sz val="11"/>
        <rFont val="Calibri"/>
        <family val="2"/>
        <scheme val="minor"/>
      </rPr>
      <t xml:space="preserve"> (Min 4)
   c. Colour fastness to rubbing: AS 2001.4.3-1995 (Min 4)
   d. Appearance after washing: </t>
    </r>
    <r>
      <rPr>
        <sz val="11"/>
        <color rgb="FFFF0000"/>
        <rFont val="Calibri"/>
        <family val="2"/>
        <scheme val="minor"/>
      </rPr>
      <t>wash as per care
       instructions for 3 washes with no significant change</t>
    </r>
    <r>
      <rPr>
        <sz val="11"/>
        <rFont val="Calibri"/>
        <family val="2"/>
        <scheme val="minor"/>
      </rPr>
      <t xml:space="preserve">
3. Azo Dyes: - Dark Colour Textiles. ISO 14362-1:2017 
4. Fibre Content: AS 2001.7-2005
5. Free Formaldehyde Content: - BS EN ISO 14184-1:2011
6. AS 1182-1997 Size Coding Scheme</t>
    </r>
  </si>
  <si>
    <t>Bibs (PVC, PEVA, EVA, Fabric)</t>
  </si>
  <si>
    <t>Colour fastness to washing, rubbing and saliva ( DIN 53160-1 (2010-10) ) - Applies on Fabric bibs</t>
  </si>
  <si>
    <t>1. EN 1466:2014/AC 2015 Child use and care articles. Carry cots and stands. Safety requirements and test methods (Excluded Clause 6.2 Chemical hazards);
2. AS/NZS 8811.1:2013 Methods of testing infant products, Method 1: Sleep surfaces-Test for firmness; and
3 Clause 8.2 Breathability in AS/NZS 2195:2010 +A1:2013+A2:2015 Folding Cots – Safety requirements - Required on the two longer side barriers, excluding Clause 8.2(a).</t>
  </si>
  <si>
    <r>
      <rPr>
        <sz val="11"/>
        <color rgb="FFFF0000"/>
        <rFont val="Calibri"/>
        <family val="2"/>
        <scheme val="minor"/>
      </rPr>
      <t>1. Consumer Goods (Children’s Nightwear and Limited Daywear and Paper Patterns for Children’s Nightwear) Amendment Safety Standard 2019 (‘the Mandatory Standard’) - Applies on Children's Nightwear only</t>
    </r>
    <r>
      <rPr>
        <sz val="11"/>
        <rFont val="Calibri"/>
        <family val="2"/>
        <scheme val="minor"/>
      </rPr>
      <t xml:space="preserve">
2. Main labels:
   a. Country of origin: Commerce (Trade descriptions regulation 2016)
   b. Care label: Consumer Protection Notice No.25 of 2010 &amp; AS/NZS 1957:1998
   c. Fibre Content label: AS/NZS2622:1996</t>
    </r>
  </si>
  <si>
    <r>
      <rPr>
        <sz val="11"/>
        <color rgb="FFFF0000"/>
        <rFont val="Calibri"/>
        <family val="2"/>
        <scheme val="minor"/>
      </rPr>
      <t>1. Consumer Goods (Children’s Nightwear and Limited Daywear and Paper Patterns for Children’s Nightwear) Amendment Safety Standard 2019 (‘the Mandatory Standard’)  - Infant sleep bags with sleeves or arm openings</t>
    </r>
    <r>
      <rPr>
        <sz val="11"/>
        <rFont val="Calibri"/>
        <family val="2"/>
        <scheme val="minor"/>
      </rPr>
      <t xml:space="preserve">
2. Main labels:
   a. Country of origin: Commerce (Trade descriptions regulation 2016)
   b. Care label: Consumer Protection Notice No.25 of 2010 &amp; AS/NZS 1957:1998
   c. Fibre Content label: AS/NZS2622:1996</t>
    </r>
  </si>
  <si>
    <r>
      <t>1. AS/NZS 8124.1:2019 - Safety of toys - Safety aspects related to mechanical and physical properties </t>
    </r>
    <r>
      <rPr>
        <b/>
        <sz val="11"/>
        <rFont val="Calibri"/>
        <family val="2"/>
        <scheme val="minor"/>
      </rPr>
      <t>and</t>
    </r>
    <r>
      <rPr>
        <sz val="11"/>
        <rFont val="Calibri"/>
        <family val="2"/>
        <scheme val="minor"/>
      </rPr>
      <t xml:space="preserve">
2. AS/NZS 8124.3 - Safety of toys - Migration of certain elements </t>
    </r>
    <r>
      <rPr>
        <b/>
        <sz val="11"/>
        <rFont val="Calibri"/>
        <family val="2"/>
        <scheme val="minor"/>
      </rPr>
      <t>and</t>
    </r>
    <r>
      <rPr>
        <sz val="11"/>
        <rFont val="Calibri"/>
        <family val="2"/>
        <scheme val="minor"/>
      </rPr>
      <t xml:space="preserve">
3. AS/NZS 8124.2 - Safety of toys - Flammability </t>
    </r>
    <r>
      <rPr>
        <b/>
        <sz val="11"/>
        <rFont val="Calibri"/>
        <family val="2"/>
        <scheme val="minor"/>
      </rPr>
      <t>and</t>
    </r>
  </si>
  <si>
    <t>1. Consumer Goods (Products Containing Button/Coin Batteries) Safety Standard 2020
2. Consumer Goods (Products Containing Button/Coin Batteries) Information Standard 2020</t>
  </si>
  <si>
    <t>1. BS EN 16781: $194;
Flammability(EN 1103) : $194;
Thermal Resistance(ISO 11092) : $606 
2a. $14.40 (1 wash cycle, 1W+1M, correct standard AS 2001.5.4)
2b. $ 9.00 (correct standard AS 2001.4.15)
2c. $ 9.00
2d. $ 19.80
3. $ 40.20
4. $ 17.40
5. $ 25.64</t>
  </si>
  <si>
    <t>1. $670 (full test)
2a $11(fabric)/$12(garment)(1 wash)
2b  $7
2c   $6
2d  $8 (1 wash)
3. $43 
4. $17 (2 compoents blended) / $10 (additional fibre)
5. $38 (for 14184-1) &amp; $43 (for 14181-2)</t>
  </si>
  <si>
    <t>1. N/A
2. $14
3. $14
4. $28
5 $28</t>
  </si>
  <si>
    <r>
      <rPr>
        <sz val="11"/>
        <color rgb="FFFF0000"/>
        <rFont val="Calibri"/>
        <family val="2"/>
        <scheme val="minor"/>
      </rPr>
      <t xml:space="preserve">1. BS EN 16781:2018 Children' sleep bags for use in a cot (Excluding all Clauses that are in contradiction to the Consumer Goods (Children’s Nightwear and Limited Daywear and Paper Patterns for Children’s Nightwear) Amendment Safety Standard 2019 (‘the Mandatory Standard’)  - Infant sleep bags with sleeves or arm openings.
</t>
    </r>
    <r>
      <rPr>
        <sz val="11"/>
        <rFont val="Calibri"/>
        <family val="2"/>
        <scheme val="minor"/>
      </rPr>
      <t>2. Fabric Quality:
  a. Dimensional stability to washing:</t>
    </r>
    <r>
      <rPr>
        <sz val="11"/>
        <color rgb="FFFF0000"/>
        <rFont val="Calibri"/>
        <family val="2"/>
        <scheme val="minor"/>
      </rPr>
      <t xml:space="preserve"> AS 2001.5.4:2005 (R2016) </t>
    </r>
    <r>
      <rPr>
        <sz val="11"/>
        <rFont val="Calibri"/>
        <family val="2"/>
        <scheme val="minor"/>
      </rPr>
      <t>(+5%/-6%)
   b. Colour fastness to washing:</t>
    </r>
    <r>
      <rPr>
        <sz val="11"/>
        <color rgb="FFFF0000"/>
        <rFont val="Calibri"/>
        <family val="2"/>
        <scheme val="minor"/>
      </rPr>
      <t xml:space="preserve"> AS 2001.4.15:2006 </t>
    </r>
    <r>
      <rPr>
        <sz val="11"/>
        <rFont val="Calibri"/>
        <family val="2"/>
        <scheme val="minor"/>
      </rPr>
      <t>(Min 4)
   c. Colour fastness to rubbing: AS 2001.4.3-1995 (Min 4)
   d. Appearance after washing:</t>
    </r>
    <r>
      <rPr>
        <sz val="11"/>
        <color rgb="FFFF0000"/>
        <rFont val="Calibri"/>
        <family val="2"/>
        <scheme val="minor"/>
      </rPr>
      <t xml:space="preserve"> wash as per care
       instructions for 3 washes with no significant change</t>
    </r>
    <r>
      <rPr>
        <sz val="11"/>
        <rFont val="Calibri"/>
        <family val="2"/>
        <scheme val="minor"/>
      </rPr>
      <t xml:space="preserve">
3. Azo Dyes: - Dark Colour Textiles. ISO 14362-1:2017 
4. Fibre Content: AS 2001.7-2005
5. Free Formaldehyde Content: - BS EN ISO 14184-1:2011</t>
    </r>
  </si>
  <si>
    <t>1. AS/NZS8005 – accessories for child restraints for use in motor vehicles
2. AS/NZS 8124.2 - Safety of toys - Flammability
3. Fabric Quality:
  a. Dimensional stability to washing: AS 2001.5.4:2005 (R2016) (+5%/-6%)
   b. Colour fastness to washing: AS 2001.4.15:2006 (Min 4)
   c. Colour fastness to rubbing: AS 2001.4.3-1995 (Min 4)
   d. Appearance after washing: wash as per care
       instructions for 3 washes with no significant change
4. Azo Dyes: - Dark Colour Textiles. ISO 14362-1:2017 
5. Fibre Content: AS 2001.7-2005
6. Free Formaldehyde Content: - BS EN ISO 14184-1:2011</t>
  </si>
  <si>
    <t>1. N/A
2. $7.00
3. $ 14/material
4. $ 28/material
5. $ 28
6. $ 28/material</t>
  </si>
  <si>
    <t>1. N/A
2. $19
3a. $ 11 (fabric) / $12 (garment)
3b. $7
3c. $6
3d $18 (1 wash)
4. $ 43
5. $17 (2 component blend) / $10 (additonal fibre)
6. $ 38</t>
  </si>
  <si>
    <t>1. N/A
2. $9.87
3a. $ 14.40 (1 wash cycle, 1W+1M, the correct standard is AS 2001.5.4)
3b. $ 9.00 (the correct standard is AS 2001.4.15)
3c. $ 9.00
3d. $ 19.80
4. $ 40.20
5. $ 17.40
6. $ 25.64</t>
  </si>
  <si>
    <t>Child Restraint Accessories - Liners</t>
  </si>
  <si>
    <r>
      <rPr>
        <sz val="11"/>
        <color rgb="FFFF0000"/>
        <rFont val="Calibri"/>
        <family val="2"/>
        <scheme val="minor"/>
      </rPr>
      <t>AS/NZS 8124.3.2021</t>
    </r>
    <r>
      <rPr>
        <sz val="11"/>
        <rFont val="Calibri"/>
        <family val="2"/>
        <scheme val="minor"/>
      </rPr>
      <t xml:space="preserve"> Safety of Toys Part 3 Migration of certain elements AND Consumer Protection Notice No. 1 of 2009, Incorporated with AS/NZS ISO 8124.3:2003</t>
    </r>
  </si>
  <si>
    <r>
      <rPr>
        <sz val="11"/>
        <color rgb="FFFF0000"/>
        <rFont val="Calibri"/>
        <family val="2"/>
        <scheme val="minor"/>
      </rPr>
      <t>AS/NZS 8124.3.2021</t>
    </r>
    <r>
      <rPr>
        <sz val="11"/>
        <rFont val="Calibri"/>
        <family val="2"/>
        <scheme val="minor"/>
      </rPr>
      <t xml:space="preserve"> Safety of Toys Part 3 Migration of certain elements AND Consumer Protection Notice No. 1 of 2009, Incorporated with AS/NZS ISO 8124.3:2003
(Equivalent to Clause 8.6.1 &amp; 8.6.2 Migration of Certain Elements in BS EN14350-2020 - testing costs should be inclusive)</t>
    </r>
  </si>
  <si>
    <r>
      <t xml:space="preserve">If accessible by baby:
</t>
    </r>
    <r>
      <rPr>
        <sz val="11"/>
        <color rgb="FFFF0000"/>
        <rFont val="Calibri"/>
        <family val="2"/>
        <scheme val="minor"/>
      </rPr>
      <t>AS/NZS 8124.3.2021</t>
    </r>
    <r>
      <rPr>
        <sz val="11"/>
        <rFont val="Calibri"/>
        <family val="2"/>
        <scheme val="minor"/>
      </rPr>
      <t xml:space="preserve"> Safety of Toys Part 3 Migration of certain elements AND Consumer Protection Notice No. 1 of 2009, Incorporated with AS/NZS ISO 8124.3:2003</t>
    </r>
  </si>
  <si>
    <r>
      <t xml:space="preserve">1. </t>
    </r>
    <r>
      <rPr>
        <sz val="11"/>
        <color rgb="FFFF0000"/>
        <rFont val="Calibri"/>
        <family val="2"/>
        <scheme val="minor"/>
      </rPr>
      <t xml:space="preserve">AS/NZS 8124.3.2021 </t>
    </r>
    <r>
      <rPr>
        <sz val="11"/>
        <rFont val="Calibri"/>
        <family val="2"/>
        <scheme val="minor"/>
      </rPr>
      <t>Safety of Toys Part 3 Migration of certain elements AND Consumer Protection Notice No. 1 of 2009, Incorporated with AS/NZS ISO 8124.3:2003
2.  Consumer Protection Notice No.  11  of 2011 - Ban on DEHP &lt; 1%  diethylhexyl phthalate (DEHP) - for stroller bumper bar that are made of PVC/Rubber/Foam</t>
    </r>
  </si>
  <si>
    <r>
      <t xml:space="preserve">1. </t>
    </r>
    <r>
      <rPr>
        <sz val="11"/>
        <color rgb="FFFF0000"/>
        <rFont val="Calibri"/>
        <family val="2"/>
        <scheme val="minor"/>
      </rPr>
      <t xml:space="preserve">AS/NZS 8124.3.2021 </t>
    </r>
    <r>
      <rPr>
        <sz val="11"/>
        <rFont val="Calibri"/>
        <family val="2"/>
        <scheme val="minor"/>
      </rPr>
      <t>Safety of Toys Part 3 Migration of certain elements AND Consumer Protection Notice No. 1 of 2009, Incorporated with AS/NZS ISO 8124.3:2003
2.  Consumer Protection Notice No.  11  of 2011 - Ban on DEHP &lt; 1%  diethylhexyl phthalate (DEHP) - for plastic components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</si>
</sst>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0.00_ "/>
    <numFmt numFmtId="165" formatCode="&quot;US$&quot;#,##0_);\(&quot;US$&quot;#,##0\)"/>
  </numFmts>
  <fonts count="26">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24"/>
      <color theme="1"/>
      <name val="Calibri"/>
      <family val="2"/>
      <scheme val="minor"/>
    </font>
    <font>
      <b/>
      <sz val="16"/>
      <color theme="1"/>
      <name val="Calibri"/>
      <family val="2"/>
      <scheme val="minor"/>
    </font>
    <font>
      <b/>
      <sz val="20"/>
      <color theme="1"/>
      <name val="Calibri"/>
      <family val="2"/>
      <scheme val="minor"/>
    </font>
    <font>
      <b/>
      <sz val="20"/>
      <color theme="0"/>
      <name val="Calibri"/>
      <family val="2"/>
      <scheme val="minor"/>
    </font>
    <font>
      <sz val="14"/>
      <color theme="1"/>
      <name val="Calibri"/>
      <family val="2"/>
      <scheme val="minor"/>
    </font>
    <font>
      <sz val="11"/>
      <name val="Calibri"/>
      <family val="2"/>
    </font>
    <font>
      <b/>
      <sz val="12"/>
      <color theme="1"/>
      <name val="Calibri"/>
      <family val="2"/>
      <scheme val="minor"/>
    </font>
    <font>
      <sz val="12"/>
      <color theme="1"/>
      <name val="Calibri"/>
      <family val="2"/>
      <scheme val="minor"/>
    </font>
    <font>
      <sz val="14"/>
      <name val="Calibri"/>
      <family val="2"/>
      <scheme val="minor"/>
    </font>
    <font>
      <b/>
      <sz val="14"/>
      <name val="Calibri"/>
      <family val="2"/>
      <scheme val="minor"/>
    </font>
    <font>
      <b/>
      <i/>
      <sz val="11"/>
      <name val="Calibri"/>
      <family val="2"/>
      <scheme val="minor"/>
    </font>
    <font>
      <u/>
      <sz val="11"/>
      <name val="Calibri"/>
      <family val="2"/>
      <scheme val="minor"/>
    </font>
    <font>
      <sz val="11"/>
      <color rgb="FFFF0000"/>
      <name val="Calibri"/>
      <family val="2"/>
      <scheme val="minor"/>
    </font>
    <font>
      <sz val="12"/>
      <name val="宋体"/>
      <charset val="134"/>
    </font>
    <font>
      <b/>
      <sz val="15"/>
      <color theme="3"/>
      <name val="Calibri"/>
      <family val="2"/>
      <scheme val="minor"/>
    </font>
    <font>
      <u val="singleAccounting"/>
      <sz val="11"/>
      <name val="Calibri"/>
      <family val="2"/>
      <scheme val="minor"/>
    </font>
    <font>
      <sz val="8"/>
      <name val="Calibri"/>
      <family val="2"/>
      <scheme val="minor"/>
    </font>
    <font>
      <sz val="14"/>
      <name val="Calibri"/>
      <family val="2"/>
      <scheme val="minor"/>
    </font>
    <font>
      <b/>
      <sz val="20"/>
      <name val="Calibri"/>
      <family val="2"/>
      <scheme val="minor"/>
    </font>
    <font>
      <sz val="11"/>
      <name val="Calibri"/>
      <family val="2"/>
      <scheme val="minor"/>
    </font>
    <font>
      <sz val="14"/>
      <name val="Calibri"/>
      <family val="2"/>
      <scheme val="minor"/>
    </font>
  </fonts>
  <fills count="5">
    <fill>
      <patternFill patternType="none"/>
    </fill>
    <fill>
      <patternFill patternType="gray125"/>
    </fill>
    <fill>
      <patternFill patternType="solid">
        <fgColor theme="4"/>
        <bgColor indexed="64"/>
      </patternFill>
    </fill>
    <fill>
      <patternFill patternType="solid">
        <fgColor theme="0" tint="-0.249977111117893"/>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18" fillId="0" borderId="0">
      <alignment vertical="center"/>
    </xf>
    <xf numFmtId="44" fontId="1" fillId="0" borderId="0" applyFont="0" applyFill="0" applyBorder="0" applyAlignment="0" applyProtection="0"/>
  </cellStyleXfs>
  <cellXfs count="143">
    <xf numFmtId="0" fontId="0" fillId="0" borderId="0" xfId="0"/>
    <xf numFmtId="0" fontId="0" fillId="0" borderId="0" xfId="0" applyAlignment="1">
      <alignment wrapText="1"/>
    </xf>
    <xf numFmtId="0" fontId="2" fillId="0" borderId="0" xfId="0" applyFont="1" applyAlignment="1">
      <alignment horizontal="center" vertical="center" wrapText="1"/>
    </xf>
    <xf numFmtId="44" fontId="0" fillId="0" borderId="0" xfId="1" applyFont="1" applyAlignment="1">
      <alignment wrapText="1"/>
    </xf>
    <xf numFmtId="0" fontId="5" fillId="0" borderId="0" xfId="0" applyFont="1" applyAlignment="1">
      <alignment wrapText="1"/>
    </xf>
    <xf numFmtId="0" fontId="7" fillId="0" borderId="0" xfId="0" applyFont="1" applyAlignment="1">
      <alignment wrapText="1"/>
    </xf>
    <xf numFmtId="0" fontId="7" fillId="2" borderId="5" xfId="0" applyFont="1" applyFill="1" applyBorder="1" applyAlignment="1">
      <alignment wrapText="1"/>
    </xf>
    <xf numFmtId="0" fontId="7" fillId="2" borderId="6" xfId="0" applyFont="1" applyFill="1" applyBorder="1" applyAlignment="1">
      <alignment wrapText="1"/>
    </xf>
    <xf numFmtId="0" fontId="4" fillId="0" borderId="0" xfId="0" applyFont="1" applyAlignment="1">
      <alignment horizontal="center" vertical="center" wrapText="1"/>
    </xf>
    <xf numFmtId="0" fontId="3" fillId="0" borderId="0" xfId="0" applyFont="1" applyAlignment="1">
      <alignment horizontal="left" vertical="center" wrapText="1"/>
    </xf>
    <xf numFmtId="44" fontId="3" fillId="0" borderId="0" xfId="1" applyFont="1" applyAlignment="1">
      <alignment horizontal="left" vertical="center" wrapText="1"/>
    </xf>
    <xf numFmtId="44" fontId="3" fillId="0" borderId="1" xfId="1" applyFont="1" applyBorder="1" applyAlignment="1">
      <alignment vertical="center" wrapText="1"/>
    </xf>
    <xf numFmtId="0" fontId="3" fillId="0" borderId="0" xfId="0" applyFont="1" applyAlignment="1">
      <alignment vertical="center" wrapText="1"/>
    </xf>
    <xf numFmtId="44" fontId="9" fillId="0" borderId="0" xfId="1" applyFont="1" applyAlignment="1">
      <alignment vertical="center" wrapText="1"/>
    </xf>
    <xf numFmtId="0" fontId="11" fillId="0" borderId="0" xfId="0" applyFont="1" applyAlignment="1">
      <alignment wrapText="1"/>
    </xf>
    <xf numFmtId="0" fontId="12" fillId="0" borderId="0" xfId="0" applyFont="1"/>
    <xf numFmtId="0" fontId="12" fillId="0" borderId="0" xfId="0" applyFont="1" applyAlignment="1">
      <alignment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44" fontId="6" fillId="0" borderId="7" xfId="1" applyFont="1" applyBorder="1" applyAlignment="1">
      <alignment horizontal="center" vertical="center" wrapText="1"/>
    </xf>
    <xf numFmtId="44" fontId="6" fillId="0" borderId="4" xfId="1" applyFont="1" applyBorder="1" applyAlignment="1">
      <alignment horizontal="center" vertical="center" wrapText="1"/>
    </xf>
    <xf numFmtId="44" fontId="6" fillId="0" borderId="8" xfId="1" applyFont="1" applyBorder="1" applyAlignment="1">
      <alignment horizontal="center" vertical="center" wrapText="1"/>
    </xf>
    <xf numFmtId="0" fontId="13" fillId="0" borderId="0" xfId="0" applyFont="1" applyAlignment="1">
      <alignment horizontal="left" vertical="center" wrapText="1"/>
    </xf>
    <xf numFmtId="49" fontId="9" fillId="0" borderId="16" xfId="1" applyNumberFormat="1" applyFont="1" applyBorder="1" applyAlignment="1">
      <alignment horizontal="left" vertical="center" wrapText="1"/>
    </xf>
    <xf numFmtId="0" fontId="0" fillId="0" borderId="1" xfId="0" applyBorder="1"/>
    <xf numFmtId="0" fontId="2" fillId="0" borderId="1" xfId="0" applyFont="1" applyBorder="1" applyAlignment="1">
      <alignment horizontal="center"/>
    </xf>
    <xf numFmtId="0" fontId="2" fillId="0" borderId="0" xfId="0" applyFont="1" applyAlignment="1">
      <alignment horizontal="center"/>
    </xf>
    <xf numFmtId="0" fontId="0" fillId="0" borderId="1" xfId="0" applyBorder="1" applyAlignment="1">
      <alignment vertical="center" wrapText="1"/>
    </xf>
    <xf numFmtId="44" fontId="3" fillId="0" borderId="1" xfId="1" applyFont="1" applyFill="1" applyBorder="1" applyAlignment="1">
      <alignment vertical="center" wrapText="1"/>
    </xf>
    <xf numFmtId="44" fontId="3" fillId="0" borderId="1" xfId="1" applyFont="1" applyFill="1" applyBorder="1" applyAlignment="1">
      <alignment horizontal="left" vertical="center" wrapText="1"/>
    </xf>
    <xf numFmtId="44" fontId="3" fillId="0" borderId="1" xfId="1" applyFont="1" applyBorder="1" applyAlignment="1">
      <alignment horizontal="left" vertical="center" wrapText="1"/>
    </xf>
    <xf numFmtId="8" fontId="3" fillId="0" borderId="1" xfId="1" applyNumberFormat="1" applyFont="1" applyBorder="1" applyAlignment="1">
      <alignment vertical="center" wrapText="1"/>
    </xf>
    <xf numFmtId="0" fontId="3" fillId="0" borderId="13" xfId="0" applyFont="1" applyFill="1" applyBorder="1" applyAlignment="1">
      <alignment vertical="center" wrapText="1"/>
    </xf>
    <xf numFmtId="0" fontId="13" fillId="0" borderId="1" xfId="0" applyFont="1" applyFill="1" applyBorder="1" applyAlignment="1">
      <alignment vertical="center" wrapText="1"/>
    </xf>
    <xf numFmtId="0" fontId="3" fillId="0" borderId="1" xfId="0" applyFont="1" applyFill="1" applyBorder="1" applyAlignment="1">
      <alignment vertical="center" wrapText="1"/>
    </xf>
    <xf numFmtId="164" fontId="3" fillId="0" borderId="1" xfId="1" applyNumberFormat="1" applyFont="1" applyBorder="1" applyAlignment="1">
      <alignment vertical="center" wrapText="1"/>
    </xf>
    <xf numFmtId="0" fontId="3"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wrapText="1"/>
    </xf>
    <xf numFmtId="0" fontId="2" fillId="0" borderId="20" xfId="0" applyFont="1" applyBorder="1" applyAlignment="1">
      <alignment wrapText="1"/>
    </xf>
    <xf numFmtId="0" fontId="2" fillId="0" borderId="21" xfId="0" applyFont="1" applyBorder="1" applyAlignment="1">
      <alignment wrapText="1"/>
    </xf>
    <xf numFmtId="0" fontId="2" fillId="0" borderId="15" xfId="0" applyFont="1" applyBorder="1" applyAlignment="1">
      <alignment horizontal="center" wrapText="1"/>
    </xf>
    <xf numFmtId="0" fontId="0" fillId="0" borderId="0" xfId="0" applyAlignment="1">
      <alignment horizontal="center" wrapText="1"/>
    </xf>
    <xf numFmtId="0" fontId="2" fillId="0" borderId="22" xfId="0" applyFont="1" applyBorder="1" applyAlignment="1">
      <alignment wrapText="1"/>
    </xf>
    <xf numFmtId="0" fontId="2" fillId="0" borderId="10" xfId="0" applyFont="1" applyBorder="1" applyAlignment="1">
      <alignment horizontal="center" wrapText="1"/>
    </xf>
    <xf numFmtId="0" fontId="0" fillId="0" borderId="22" xfId="0" applyFont="1" applyBorder="1" applyAlignment="1">
      <alignment wrapText="1"/>
    </xf>
    <xf numFmtId="0" fontId="0" fillId="0" borderId="20" xfId="0" applyFont="1" applyBorder="1" applyAlignment="1">
      <alignment wrapText="1"/>
    </xf>
    <xf numFmtId="0" fontId="0" fillId="0" borderId="20" xfId="0" applyFont="1" applyBorder="1" applyAlignment="1">
      <alignment vertical="center" wrapText="1"/>
    </xf>
    <xf numFmtId="0" fontId="0" fillId="0" borderId="20" xfId="0" applyBorder="1" applyAlignment="1">
      <alignment wrapText="1"/>
    </xf>
    <xf numFmtId="0" fontId="0" fillId="0" borderId="21" xfId="0" applyBorder="1" applyAlignment="1">
      <alignment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0" fillId="0" borderId="24" xfId="0" applyBorder="1" applyAlignment="1">
      <alignment wrapText="1"/>
    </xf>
    <xf numFmtId="0" fontId="0" fillId="0" borderId="25" xfId="0" applyBorder="1" applyAlignment="1">
      <alignment wrapText="1"/>
    </xf>
    <xf numFmtId="165" fontId="0" fillId="4" borderId="23" xfId="0" applyNumberFormat="1" applyFill="1" applyBorder="1" applyAlignment="1">
      <alignment horizontal="left" wrapText="1"/>
    </xf>
    <xf numFmtId="0" fontId="0" fillId="4" borderId="24" xfId="0" applyFill="1" applyBorder="1" applyAlignment="1">
      <alignment wrapText="1"/>
    </xf>
    <xf numFmtId="0" fontId="0" fillId="4" borderId="1" xfId="0" applyFill="1" applyBorder="1" applyAlignment="1">
      <alignment vertical="center" wrapText="1"/>
    </xf>
    <xf numFmtId="0" fontId="6" fillId="0" borderId="9" xfId="0" applyFont="1" applyBorder="1" applyAlignment="1">
      <alignment horizontal="center" vertical="center" wrapText="1"/>
    </xf>
    <xf numFmtId="49" fontId="13" fillId="3" borderId="15" xfId="1" applyNumberFormat="1" applyFont="1" applyFill="1" applyBorder="1" applyAlignment="1">
      <alignment horizontal="left" vertical="center" wrapText="1"/>
    </xf>
    <xf numFmtId="49" fontId="9" fillId="0" borderId="15" xfId="1" applyNumberFormat="1" applyFont="1" applyBorder="1" applyAlignment="1">
      <alignment horizontal="left" vertical="center" wrapText="1"/>
    </xf>
    <xf numFmtId="49" fontId="9" fillId="0" borderId="17" xfId="1" applyNumberFormat="1" applyFont="1" applyBorder="1" applyAlignment="1">
      <alignment horizontal="left" vertical="center" wrapText="1"/>
    </xf>
    <xf numFmtId="49" fontId="9" fillId="0" borderId="18" xfId="1" applyNumberFormat="1" applyFont="1" applyBorder="1" applyAlignment="1">
      <alignment horizontal="left" vertical="center" wrapText="1"/>
    </xf>
    <xf numFmtId="49" fontId="22" fillId="3" borderId="20" xfId="1" applyNumberFormat="1" applyFont="1" applyFill="1" applyBorder="1" applyAlignment="1">
      <alignment horizontal="left" vertical="center" wrapText="1"/>
    </xf>
    <xf numFmtId="0" fontId="3" fillId="0" borderId="28" xfId="0" applyFont="1" applyFill="1" applyBorder="1" applyAlignment="1">
      <alignment vertical="center" wrapText="1"/>
    </xf>
    <xf numFmtId="44" fontId="3" fillId="0" borderId="29" xfId="1" applyFont="1" applyBorder="1" applyAlignment="1">
      <alignment vertical="center" wrapText="1"/>
    </xf>
    <xf numFmtId="0" fontId="3" fillId="0" borderId="30" xfId="0" applyFont="1" applyFill="1" applyBorder="1" applyAlignment="1">
      <alignment vertical="center" wrapText="1"/>
    </xf>
    <xf numFmtId="44" fontId="3" fillId="0" borderId="31" xfId="1" applyFont="1" applyBorder="1" applyAlignment="1">
      <alignment vertical="center" wrapText="1"/>
    </xf>
    <xf numFmtId="44" fontId="3" fillId="0" borderId="32" xfId="1" applyFont="1" applyBorder="1" applyAlignment="1">
      <alignment vertical="center" wrapText="1"/>
    </xf>
    <xf numFmtId="0" fontId="23" fillId="2" borderId="12" xfId="0" applyFont="1" applyFill="1" applyBorder="1" applyAlignment="1">
      <alignment horizontal="center" vertical="center" wrapText="1"/>
    </xf>
    <xf numFmtId="0" fontId="3" fillId="0" borderId="28" xfId="0" applyFont="1" applyBorder="1" applyAlignment="1">
      <alignment vertical="center" wrapText="1"/>
    </xf>
    <xf numFmtId="44" fontId="4" fillId="2" borderId="1" xfId="1" applyFont="1" applyFill="1" applyBorder="1" applyAlignment="1">
      <alignment horizontal="center" vertical="center" wrapText="1"/>
    </xf>
    <xf numFmtId="0" fontId="4" fillId="2" borderId="28" xfId="0" applyFont="1" applyFill="1" applyBorder="1" applyAlignment="1">
      <alignment horizontal="center" vertical="center" wrapText="1"/>
    </xf>
    <xf numFmtId="44" fontId="4" fillId="2" borderId="29" xfId="1" applyFont="1" applyFill="1" applyBorder="1" applyAlignment="1">
      <alignment horizontal="center" vertical="center" wrapText="1"/>
    </xf>
    <xf numFmtId="44" fontId="3" fillId="0" borderId="29" xfId="1" applyFont="1" applyFill="1" applyBorder="1" applyAlignment="1">
      <alignment vertical="center" wrapText="1"/>
    </xf>
    <xf numFmtId="8" fontId="3" fillId="0" borderId="29" xfId="1" applyNumberFormat="1" applyFont="1" applyBorder="1" applyAlignment="1">
      <alignment vertical="center" wrapText="1"/>
    </xf>
    <xf numFmtId="44" fontId="3" fillId="0" borderId="29" xfId="1" applyFont="1" applyBorder="1" applyAlignment="1">
      <alignment horizontal="left" vertical="center" wrapText="1"/>
    </xf>
    <xf numFmtId="0" fontId="3" fillId="0" borderId="30" xfId="0" applyFont="1" applyBorder="1" applyAlignment="1">
      <alignment vertical="center" wrapText="1"/>
    </xf>
    <xf numFmtId="0" fontId="4" fillId="2" borderId="33" xfId="0" applyFont="1" applyFill="1" applyBorder="1" applyAlignment="1">
      <alignment horizontal="center" vertical="center" wrapText="1"/>
    </xf>
    <xf numFmtId="44" fontId="4" fillId="2" borderId="34" xfId="1" applyFont="1" applyFill="1" applyBorder="1" applyAlignment="1">
      <alignment horizontal="center" vertical="center" wrapText="1"/>
    </xf>
    <xf numFmtId="44" fontId="4" fillId="2" borderId="35" xfId="1" applyFont="1" applyFill="1" applyBorder="1" applyAlignment="1">
      <alignment horizontal="center" vertical="center" wrapText="1"/>
    </xf>
    <xf numFmtId="0" fontId="3" fillId="0" borderId="29" xfId="0" applyFont="1" applyBorder="1" applyAlignment="1">
      <alignment vertical="center" wrapText="1"/>
    </xf>
    <xf numFmtId="164" fontId="3" fillId="0" borderId="29" xfId="1" applyNumberFormat="1" applyFont="1" applyBorder="1" applyAlignment="1">
      <alignment vertical="center" wrapText="1"/>
    </xf>
    <xf numFmtId="49" fontId="3" fillId="0" borderId="28" xfId="0" applyNumberFormat="1" applyFont="1" applyBorder="1" applyAlignment="1">
      <alignment vertical="center" wrapText="1"/>
    </xf>
    <xf numFmtId="0" fontId="4" fillId="2" borderId="12" xfId="0" applyFont="1" applyFill="1" applyBorder="1" applyAlignment="1">
      <alignment horizontal="center" vertical="center" wrapText="1"/>
    </xf>
    <xf numFmtId="0" fontId="3" fillId="0" borderId="12" xfId="0" applyFont="1" applyBorder="1" applyAlignment="1">
      <alignment vertical="center" wrapText="1"/>
    </xf>
    <xf numFmtId="0" fontId="3" fillId="0" borderId="12" xfId="0" applyFont="1" applyFill="1" applyBorder="1" applyAlignment="1">
      <alignment vertical="center" wrapText="1"/>
    </xf>
    <xf numFmtId="0" fontId="3" fillId="0" borderId="36" xfId="0" applyFont="1" applyBorder="1" applyAlignment="1">
      <alignment vertical="center" wrapText="1"/>
    </xf>
    <xf numFmtId="0" fontId="23" fillId="2" borderId="33"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3" fillId="0" borderId="29" xfId="0" applyFont="1" applyBorder="1" applyAlignment="1">
      <alignment vertical="center" wrapText="1"/>
    </xf>
    <xf numFmtId="0" fontId="13" fillId="0" borderId="29" xfId="0" applyFont="1" applyFill="1" applyBorder="1" applyAlignment="1">
      <alignment vertical="center" wrapText="1"/>
    </xf>
    <xf numFmtId="0" fontId="13" fillId="0" borderId="32" xfId="0" applyFont="1" applyBorder="1" applyAlignment="1">
      <alignment vertical="center"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44" fontId="4" fillId="0" borderId="1" xfId="1" applyFont="1" applyFill="1" applyBorder="1" applyAlignment="1">
      <alignment horizontal="center" vertical="center" wrapText="1"/>
    </xf>
    <xf numFmtId="8" fontId="3" fillId="0" borderId="1" xfId="1" applyNumberFormat="1" applyFont="1" applyFill="1" applyBorder="1" applyAlignment="1">
      <alignment vertical="center" wrapText="1"/>
    </xf>
    <xf numFmtId="0" fontId="3" fillId="0" borderId="0" xfId="0" applyFont="1" applyFill="1" applyAlignment="1">
      <alignment vertical="center" wrapText="1"/>
    </xf>
    <xf numFmtId="0" fontId="17" fillId="0" borderId="0" xfId="0" applyFont="1" applyFill="1" applyAlignment="1">
      <alignment vertical="center" wrapText="1"/>
    </xf>
    <xf numFmtId="164" fontId="3" fillId="0" borderId="1" xfId="1" applyNumberFormat="1" applyFont="1" applyFill="1" applyBorder="1" applyAlignment="1">
      <alignment vertical="center" wrapText="1"/>
    </xf>
    <xf numFmtId="0" fontId="3" fillId="0" borderId="1" xfId="0" applyFont="1" applyFill="1" applyBorder="1" applyAlignment="1">
      <alignment wrapText="1"/>
    </xf>
    <xf numFmtId="49" fontId="3" fillId="0" borderId="1" xfId="0" applyNumberFormat="1"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3" fillId="0" borderId="0" xfId="0" applyFont="1" applyFill="1" applyAlignment="1">
      <alignment horizontal="left" vertical="center" wrapText="1"/>
    </xf>
    <xf numFmtId="44" fontId="3" fillId="0" borderId="0" xfId="1" applyFont="1" applyFill="1" applyAlignment="1">
      <alignment horizontal="left" vertical="center" wrapText="1"/>
    </xf>
    <xf numFmtId="0" fontId="3" fillId="0" borderId="0" xfId="0" applyFont="1" applyFill="1" applyAlignment="1">
      <alignment horizontal="left" vertical="center"/>
    </xf>
    <xf numFmtId="164" fontId="4" fillId="0" borderId="1" xfId="1" applyNumberFormat="1" applyFont="1" applyFill="1" applyBorder="1" applyAlignment="1">
      <alignment vertical="center" wrapText="1"/>
    </xf>
    <xf numFmtId="0" fontId="17" fillId="0" borderId="1" xfId="0" applyFont="1" applyFill="1" applyBorder="1" applyAlignment="1">
      <alignment vertical="center" wrapText="1"/>
    </xf>
    <xf numFmtId="0" fontId="11" fillId="0" borderId="0" xfId="0" applyFont="1" applyAlignment="1"/>
    <xf numFmtId="0" fontId="12" fillId="0" borderId="0" xfId="0" applyFont="1" applyAlignment="1">
      <alignment horizontal="left" vertical="center"/>
    </xf>
    <xf numFmtId="0" fontId="12" fillId="0" borderId="0" xfId="0" applyFont="1" applyAlignment="1"/>
    <xf numFmtId="44" fontId="3" fillId="0" borderId="1" xfId="3" applyFont="1" applyFill="1" applyBorder="1" applyAlignment="1">
      <alignment vertical="center" wrapText="1"/>
    </xf>
    <xf numFmtId="0" fontId="24" fillId="0" borderId="13" xfId="0" applyFont="1" applyFill="1" applyBorder="1" applyAlignment="1">
      <alignment vertical="center" wrapText="1"/>
    </xf>
    <xf numFmtId="0" fontId="25" fillId="0" borderId="1" xfId="0" applyFont="1" applyFill="1" applyBorder="1" applyAlignment="1">
      <alignment vertical="center" wrapText="1"/>
    </xf>
    <xf numFmtId="0" fontId="24" fillId="0" borderId="1" xfId="0" applyFont="1" applyFill="1" applyBorder="1" applyAlignment="1">
      <alignment vertical="center" wrapText="1"/>
    </xf>
    <xf numFmtId="44" fontId="24" fillId="0" borderId="1" xfId="1" applyFont="1" applyFill="1" applyBorder="1" applyAlignment="1">
      <alignment vertical="center" wrapText="1"/>
    </xf>
    <xf numFmtId="0" fontId="5" fillId="0" borderId="0" xfId="0" applyFont="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10" xfId="0" applyFont="1" applyFill="1" applyBorder="1" applyAlignment="1">
      <alignment horizontal="center" wrapText="1"/>
    </xf>
    <xf numFmtId="0" fontId="8" fillId="2" borderId="16" xfId="0" applyFont="1" applyFill="1" applyBorder="1" applyAlignment="1">
      <alignment horizontal="center" wrapText="1"/>
    </xf>
    <xf numFmtId="0" fontId="8" fillId="2" borderId="17" xfId="0" applyFont="1" applyFill="1" applyBorder="1" applyAlignment="1">
      <alignment horizontal="center" wrapText="1"/>
    </xf>
    <xf numFmtId="0" fontId="8" fillId="2" borderId="19" xfId="0" applyFont="1" applyFill="1" applyBorder="1" applyAlignment="1">
      <alignment horizontal="center" wrapText="1"/>
    </xf>
    <xf numFmtId="0" fontId="8" fillId="2" borderId="18"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37" xfId="0" applyFont="1" applyFill="1" applyBorder="1" applyAlignment="1">
      <alignment horizontal="center" vertical="center" wrapText="1"/>
    </xf>
  </cellXfs>
  <cellStyles count="4">
    <cellStyle name="Currency" xfId="1" builtinId="4"/>
    <cellStyle name="Currency 2" xfId="3"/>
    <cellStyle name="Normal" xfId="0" builtinId="0"/>
    <cellStyle name="Normal 2" xfId="2"/>
  </cellStyles>
  <dxfs count="51">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top style="medium">
          <color auto="1"/>
        </top>
        <bottom style="medium">
          <color auto="1"/>
        </bottom>
        <vertical/>
        <horizontal style="medium">
          <color auto="1"/>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medium">
          <color indexed="64"/>
        </left>
        <right/>
        <top style="thin">
          <color indexed="64"/>
        </top>
        <bottom style="thin">
          <color indexed="64"/>
        </bottom>
        <vertical/>
        <horizontal style="thin">
          <color indexed="64"/>
        </horizontal>
      </border>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font>
        <strike val="0"/>
        <outline val="0"/>
        <shadow val="0"/>
        <u val="none"/>
        <vertAlign val="baseline"/>
        <sz val="14"/>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Calibri"/>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strike val="0"/>
        <outline val="0"/>
        <shadow val="0"/>
        <u val="none"/>
        <vertAlign val="baseline"/>
        <sz val="14"/>
        <color auto="1"/>
        <name val="Calibri"/>
        <scheme val="minor"/>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strike val="0"/>
        <outline val="0"/>
        <shadow val="0"/>
        <u val="none"/>
        <vertAlign val="baseline"/>
        <sz val="14"/>
        <color theme="1"/>
        <name val="Calibri"/>
        <scheme val="minor"/>
      </font>
      <numFmt numFmtId="30" formatCode="@"/>
      <alignment horizontal="left"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6"/>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4278914</xdr:colOff>
      <xdr:row>1</xdr:row>
      <xdr:rowOff>2263141</xdr:rowOff>
    </xdr:to>
    <xdr:pic>
      <xdr:nvPicPr>
        <xdr:cNvPr id="9" name="Picture 8">
          <a:extLst>
            <a:ext uri="{FF2B5EF4-FFF2-40B4-BE49-F238E27FC236}">
              <a16:creationId xmlns:a16="http://schemas.microsoft.com/office/drawing/2014/main" xmlns="" id="{BD80B596-3CEB-44C4-8606-9A3C27E577EC}"/>
            </a:ext>
          </a:extLst>
        </xdr:cNvPr>
        <xdr:cNvPicPr>
          <a:picLocks noChangeAspect="1"/>
        </xdr:cNvPicPr>
      </xdr:nvPicPr>
      <xdr:blipFill>
        <a:blip xmlns:r="http://schemas.openxmlformats.org/officeDocument/2006/relationships" r:embed="rId1"/>
        <a:stretch>
          <a:fillRect/>
        </a:stretch>
      </xdr:blipFill>
      <xdr:spPr>
        <a:xfrm>
          <a:off x="3931920" y="182881"/>
          <a:ext cx="4278914" cy="2263140"/>
        </a:xfrm>
        <a:prstGeom prst="rect">
          <a:avLst/>
        </a:prstGeom>
      </xdr:spPr>
    </xdr:pic>
    <xdr:clientData/>
  </xdr:twoCellAnchor>
  <xdr:twoCellAnchor editAs="oneCell">
    <xdr:from>
      <xdr:col>1</xdr:col>
      <xdr:colOff>99060</xdr:colOff>
      <xdr:row>1</xdr:row>
      <xdr:rowOff>2659380</xdr:rowOff>
    </xdr:from>
    <xdr:to>
      <xdr:col>1</xdr:col>
      <xdr:colOff>4189831</xdr:colOff>
      <xdr:row>16</xdr:row>
      <xdr:rowOff>29400</xdr:rowOff>
    </xdr:to>
    <xdr:pic>
      <xdr:nvPicPr>
        <xdr:cNvPr id="11" name="Picture 10">
          <a:extLst>
            <a:ext uri="{FF2B5EF4-FFF2-40B4-BE49-F238E27FC236}">
              <a16:creationId xmlns:a16="http://schemas.microsoft.com/office/drawing/2014/main" xmlns="" id="{FEE517A4-C8AC-45D9-958A-7572319C4FAC}"/>
            </a:ext>
          </a:extLst>
        </xdr:cNvPr>
        <xdr:cNvPicPr>
          <a:picLocks noChangeAspect="1"/>
        </xdr:cNvPicPr>
      </xdr:nvPicPr>
      <xdr:blipFill>
        <a:blip xmlns:r="http://schemas.openxmlformats.org/officeDocument/2006/relationships" r:embed="rId2"/>
        <a:stretch>
          <a:fillRect/>
        </a:stretch>
      </xdr:blipFill>
      <xdr:spPr>
        <a:xfrm>
          <a:off x="4030980" y="2842260"/>
          <a:ext cx="4090771" cy="5127180"/>
        </a:xfrm>
        <a:prstGeom prst="rect">
          <a:avLst/>
        </a:prstGeom>
      </xdr:spPr>
    </xdr:pic>
    <xdr:clientData/>
  </xdr:twoCellAnchor>
  <xdr:twoCellAnchor>
    <xdr:from>
      <xdr:col>1</xdr:col>
      <xdr:colOff>53340</xdr:colOff>
      <xdr:row>1</xdr:row>
      <xdr:rowOff>2331720</xdr:rowOff>
    </xdr:from>
    <xdr:to>
      <xdr:col>1</xdr:col>
      <xdr:colOff>2133600</xdr:colOff>
      <xdr:row>1</xdr:row>
      <xdr:rowOff>2613660</xdr:rowOff>
    </xdr:to>
    <xdr:sp macro="" textlink="">
      <xdr:nvSpPr>
        <xdr:cNvPr id="12" name="TextBox 11">
          <a:extLst>
            <a:ext uri="{FF2B5EF4-FFF2-40B4-BE49-F238E27FC236}">
              <a16:creationId xmlns:a16="http://schemas.microsoft.com/office/drawing/2014/main" xmlns="" id="{3EC9C97C-20E5-45DD-A9C5-22446FE65979}"/>
            </a:ext>
          </a:extLst>
        </xdr:cNvPr>
        <xdr:cNvSpPr txBox="1"/>
      </xdr:nvSpPr>
      <xdr:spPr>
        <a:xfrm>
          <a:off x="3985260" y="2514600"/>
          <a:ext cx="2080260" cy="281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EN 1400:2013+A1:2014</a:t>
          </a:r>
        </a:p>
      </xdr:txBody>
    </xdr:sp>
    <xdr:clientData/>
  </xdr:twoCellAnchor>
</xdr:wsDr>
</file>

<file path=xl/tables/table1.xml><?xml version="1.0" encoding="utf-8"?>
<table xmlns="http://schemas.openxmlformats.org/spreadsheetml/2006/main" id="2" name="Table63" displayName="Table63" ref="A3:N8" totalsRowShown="0" headerRowDxfId="50" dataDxfId="48" headerRowBorderDxfId="49" dataCellStyle="Currency">
  <tableColumns count="14">
    <tableColumn id="2" name="Categories" dataDxfId="47" dataCellStyle="Currency"/>
    <tableColumn id="1" name="Risk Level" dataDxfId="46" dataCellStyle="Currency">
      <calculatedColumnFormula>VLOOKUP(Table63[[#This Row],[Categories]],'Product Test Matrix'!$B:$O,COLUMN(B1),FALSE)</calculatedColumnFormula>
    </tableColumn>
    <tableColumn id="3" name="Standard" dataDxfId="45" dataCellStyle="Currency">
      <calculatedColumnFormula>VLOOKUP(Table63[[#This Row],[Categories]],'Product Test Matrix'!$B:$O,COLUMN(C1),FALSE)</calculatedColumnFormula>
    </tableColumn>
    <tableColumn id="4" name="QIMA Test Est. Quotes (US$)" dataDxfId="44" dataCellStyle="Currency">
      <calculatedColumnFormula>VLOOKUP(Table63[[#This Row],[Categories]],'Product Test Matrix'!$B:$O,COLUMN(D1),FALSE)</calculatedColumnFormula>
    </tableColumn>
    <tableColumn id="5" name="ITS Test Est. Quotes (US$)" dataDxfId="43" dataCellStyle="Currency">
      <calculatedColumnFormula>VLOOKUP(Table63[[#This Row],[Categories]],'Product Test Matrix'!$B:$O,COLUMN(E1),FALSE)</calculatedColumnFormula>
    </tableColumn>
    <tableColumn id="12" name="Bureau Veritas Test Est Quote (US$)" dataDxfId="42" dataCellStyle="Currency">
      <calculatedColumnFormula>VLOOKUP(Table63[[#This Row],[Categories]],'Product Test Matrix'!$B:$O,COLUMN(F1),FALSE)</calculatedColumnFormula>
    </tableColumn>
    <tableColumn id="6" name="Standard II" dataDxfId="41" dataCellStyle="Currency">
      <calculatedColumnFormula>VLOOKUP(Table63[[#This Row],[Categories]],'Product Test Matrix'!$B:$O,COLUMN(G1),FALSE)</calculatedColumnFormula>
    </tableColumn>
    <tableColumn id="7" name=" QIMA Test Est. Quotes (US$)" dataDxfId="40" dataCellStyle="Currency">
      <calculatedColumnFormula>VLOOKUP(Table63[[#This Row],[Categories]],'Product Test Matrix'!$B:$O,COLUMN(H1),FALSE)</calculatedColumnFormula>
    </tableColumn>
    <tableColumn id="8" name=" ITS Test Est. Quotes (US$)" dataDxfId="39" dataCellStyle="Currency">
      <calculatedColumnFormula>VLOOKUP(Table63[[#This Row],[Categories]],'Product Test Matrix'!$B:$O,COLUMN(I1),FALSE)</calculatedColumnFormula>
    </tableColumn>
    <tableColumn id="13" name=" Bureau Veritas Test Est Quote (US$)" dataDxfId="38" dataCellStyle="Currency">
      <calculatedColumnFormula>VLOOKUP(Table63[[#This Row],[Categories]],'Product Test Matrix'!$B:$O,COLUMN(J1),FALSE)</calculatedColumnFormula>
    </tableColumn>
    <tableColumn id="9" name="Standard III" dataDxfId="37" dataCellStyle="Currency">
      <calculatedColumnFormula>VLOOKUP(Table63[[#This Row],[Categories]],'Product Test Matrix'!$B:$O,COLUMN(K1),FALSE)</calculatedColumnFormula>
    </tableColumn>
    <tableColumn id="10" name="  QIMA Test Est. Quotes (US$)" dataDxfId="36" dataCellStyle="Currency">
      <calculatedColumnFormula>VLOOKUP(Table63[[#This Row],[Categories]],'Product Test Matrix'!$B:$O,COLUMN(L1),FALSE)</calculatedColumnFormula>
    </tableColumn>
    <tableColumn id="14" name="   ITS Test Est. Quotes (US$)" dataDxfId="35" dataCellStyle="Currency">
      <calculatedColumnFormula>VLOOKUP(Table63[[#This Row],[Categories]],'Product Test Matrix'!$B:$O,COLUMN(M1),FALSE)</calculatedColumnFormula>
    </tableColumn>
    <tableColumn id="11" name=" Bureau Veritas Test Est Quote (US$) " dataDxfId="34" dataCellStyle="Currency">
      <calculatedColumnFormula>VLOOKUP(Table63[[#This Row],[Categories]],'Product Test Matrix'!$B:$O,COLUMN(N1),FALSE)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6" name="Table6" displayName="Table6" ref="A2:O61" totalsRowShown="0" headerRowDxfId="33" dataDxfId="32">
  <tableColumns count="15">
    <tableColumn id="1" name="No" dataDxfId="31"/>
    <tableColumn id="2" name="Categories" dataDxfId="30"/>
    <tableColumn id="12" name="Risk Level" dataDxfId="29"/>
    <tableColumn id="3" name="Standard" dataDxfId="28"/>
    <tableColumn id="4" name="QIMA Test Est. Quotes (US$)" dataDxfId="27" dataCellStyle="Currency"/>
    <tableColumn id="5" name="ITS Test Est. Quotes (US$)" dataDxfId="26" dataCellStyle="Currency"/>
    <tableColumn id="13" name="Bureau Veritas Test Est Quote (US$)" dataDxfId="25" dataCellStyle="Currency"/>
    <tableColumn id="6" name="Standard II" dataDxfId="24"/>
    <tableColumn id="7" name=" QIMA Test Est. Quotes (US$)" dataDxfId="23" dataCellStyle="Currency"/>
    <tableColumn id="8" name=" ITS Test Est. Quotes (US$)" dataDxfId="22" dataCellStyle="Currency"/>
    <tableColumn id="14" name=" Bureau Veritas Test Est Quote (US$)" dataDxfId="21" dataCellStyle="Currency"/>
    <tableColumn id="9" name="Standard III" dataDxfId="20"/>
    <tableColumn id="10" name="  QIMA Test Est. Quotes (US$)" dataDxfId="19" dataCellStyle="Currency"/>
    <tableColumn id="15" name="   ITS Test Est. Quotes (US$)" dataDxfId="18" dataCellStyle="Currency"/>
    <tableColumn id="11" name=" Bureau Veritas Test Est Quote (US$) " dataDxfId="17" dataCellStyle="Currency"/>
  </tableColumns>
  <tableStyleInfo name="TableStyleMedium2" showFirstColumn="0" showLastColumn="0" showRowStripes="1" showColumnStripes="0"/>
</table>
</file>

<file path=xl/tables/table3.xml><?xml version="1.0" encoding="utf-8"?>
<table xmlns="http://schemas.openxmlformats.org/spreadsheetml/2006/main" id="3" name="Table64" displayName="Table64" ref="A3:O24" totalsRowShown="0" headerRowDxfId="16" dataDxfId="15">
  <tableColumns count="15">
    <tableColumn id="1" name="No" dataDxfId="14"/>
    <tableColumn id="2" name="Categories" dataDxfId="13"/>
    <tableColumn id="12" name="Risk Level" dataDxfId="12"/>
    <tableColumn id="3" name="Standard" dataDxfId="11"/>
    <tableColumn id="4" name="QIMA Test Est. Quotes (US$)" dataDxfId="10" dataCellStyle="Currency"/>
    <tableColumn id="5" name="ITS Test Est. Quotes (US$)" dataDxfId="9" dataCellStyle="Currency"/>
    <tableColumn id="13" name="Bureau Veritas Test Est Quote (US$)" dataDxfId="8" dataCellStyle="Currency"/>
    <tableColumn id="6" name="Standard II" dataDxfId="7"/>
    <tableColumn id="7" name=" QIMA Test Est. Quotes (US$)" dataDxfId="6" dataCellStyle="Currency"/>
    <tableColumn id="8" name=" ITS Test Est. Quotes (US$)" dataDxfId="5" dataCellStyle="Currency"/>
    <tableColumn id="14" name=" Bureau Veritas Test Est Quote (US$)" dataDxfId="4" dataCellStyle="Currency"/>
    <tableColumn id="9" name="Standard III" dataDxfId="3"/>
    <tableColumn id="10" name="  QIMA Test Est. Quotes (US$)" dataDxfId="2" dataCellStyle="Currency"/>
    <tableColumn id="15" name="   ITS Test Est. Quotes (US$)" dataDxfId="1" dataCellStyle="Currency"/>
    <tableColumn id="11" name=" Bureau Veritas Test Est Quote (US$) " dataDxfId="0"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80" zoomScaleNormal="80" workbookViewId="0">
      <selection activeCell="A29" sqref="A29"/>
    </sheetView>
  </sheetViews>
  <sheetFormatPr defaultColWidth="8.88671875" defaultRowHeight="14.4" outlineLevelRow="4" outlineLevelCol="1"/>
  <cols>
    <col min="1" max="1" width="25.5546875" style="1" customWidth="1"/>
    <col min="2" max="2" width="10.5546875" style="1" hidden="1" customWidth="1" outlineLevel="1"/>
    <col min="3" max="3" width="39.33203125" style="1" customWidth="1" collapsed="1"/>
    <col min="4" max="6" width="17.6640625" style="3" hidden="1" customWidth="1" outlineLevel="1"/>
    <col min="7" max="7" width="66" style="1" customWidth="1" collapsed="1"/>
    <col min="8" max="8" width="19" style="3" hidden="1" customWidth="1" outlineLevel="1"/>
    <col min="9" max="9" width="17.6640625" style="3" hidden="1" customWidth="1" outlineLevel="1"/>
    <col min="10" max="10" width="21.109375" style="3" hidden="1" customWidth="1" outlineLevel="1"/>
    <col min="11" max="11" width="53.109375" style="1" customWidth="1" collapsed="1"/>
    <col min="12" max="14" width="17.6640625" style="3" hidden="1" customWidth="1" outlineLevel="1"/>
    <col min="15" max="15" width="8.88671875" style="1" collapsed="1"/>
    <col min="16" max="16384" width="8.88671875" style="1"/>
  </cols>
  <sheetData>
    <row r="1" spans="1:14" s="4" customFormat="1" ht="31.8" thickBot="1">
      <c r="A1" s="119" t="s">
        <v>54</v>
      </c>
      <c r="B1" s="119"/>
      <c r="C1" s="119"/>
      <c r="D1" s="119"/>
      <c r="E1" s="119"/>
      <c r="F1" s="119"/>
      <c r="G1" s="119"/>
      <c r="H1" s="119"/>
      <c r="I1" s="119"/>
      <c r="J1" s="119"/>
      <c r="K1" s="119"/>
      <c r="L1" s="119"/>
      <c r="M1" s="119"/>
      <c r="N1" s="119"/>
    </row>
    <row r="2" spans="1:14" s="5" customFormat="1" ht="26.4" thickBot="1">
      <c r="A2" s="6"/>
      <c r="B2" s="7"/>
      <c r="C2" s="120" t="s">
        <v>24</v>
      </c>
      <c r="D2" s="121"/>
      <c r="E2" s="121"/>
      <c r="F2" s="122"/>
      <c r="G2" s="120" t="s">
        <v>71</v>
      </c>
      <c r="H2" s="121"/>
      <c r="I2" s="121"/>
      <c r="J2" s="122"/>
      <c r="K2" s="123" t="s">
        <v>254</v>
      </c>
      <c r="L2" s="124"/>
      <c r="M2" s="125"/>
      <c r="N2" s="126"/>
    </row>
    <row r="3" spans="1:14" s="2" customFormat="1" ht="84.6" thickBot="1">
      <c r="A3" s="17" t="s">
        <v>6</v>
      </c>
      <c r="B3" s="18" t="s">
        <v>55</v>
      </c>
      <c r="C3" s="19" t="s">
        <v>25</v>
      </c>
      <c r="D3" s="20" t="s">
        <v>271</v>
      </c>
      <c r="E3" s="20" t="s">
        <v>26</v>
      </c>
      <c r="F3" s="21" t="s">
        <v>198</v>
      </c>
      <c r="G3" s="19" t="s">
        <v>45</v>
      </c>
      <c r="H3" s="20" t="s">
        <v>272</v>
      </c>
      <c r="I3" s="20" t="s">
        <v>266</v>
      </c>
      <c r="J3" s="22" t="s">
        <v>270</v>
      </c>
      <c r="K3" s="58" t="s">
        <v>46</v>
      </c>
      <c r="L3" s="20" t="s">
        <v>273</v>
      </c>
      <c r="M3" s="22" t="s">
        <v>269</v>
      </c>
      <c r="N3" s="22" t="s">
        <v>284</v>
      </c>
    </row>
    <row r="4" spans="1:14" s="13" customFormat="1" ht="322.2" customHeight="1" thickBot="1">
      <c r="A4" s="59" t="s">
        <v>11</v>
      </c>
      <c r="B4" s="60" t="str">
        <f>VLOOKUP(Table63[[#This Row],[Categories]],'Product Test Matrix'!$B:$O,COLUMN(B1),FALSE)</f>
        <v>High</v>
      </c>
      <c r="C4" s="60" t="str">
        <f>VLOOKUP(Table63[[#This Row],[Categories]],'Product Test Matrix'!$B:$O,COLUMN(C1),FALSE)</f>
        <v>1. Consumer Goods (Products Containing Button/Coin Batteries) Safety Standard 2020
2. Consumer Goods (Products Containing Button/Coin Batteries) Information Standard 2020</v>
      </c>
      <c r="D4" s="61">
        <f>VLOOKUP(Table63[[#This Row],[Categories]],'Product Test Matrix'!$B:$O,COLUMN(D1),FALSE)</f>
        <v>0</v>
      </c>
      <c r="E4" s="61">
        <f>VLOOKUP(Table63[[#This Row],[Categories]],'Product Test Matrix'!$B:$O,COLUMN(E1),FALSE)</f>
        <v>0</v>
      </c>
      <c r="F4" s="62">
        <f>VLOOKUP(Table63[[#This Row],[Categories]],'Product Test Matrix'!$B:$O,COLUMN(F1),FALSE)</f>
        <v>0</v>
      </c>
      <c r="G4" s="60" t="str">
        <f>VLOOKUP(Table63[[#This Row],[Categories]],'Product Test Matrix'!$B:$O,COLUMN(G1),FALSE)</f>
        <v>1. AS/NZS 8124.1:2019 - Safety of toys - Safety aspects related to mechanical and physical properties and
2. AS/NZS 8124.3 - Safety of toys - Migration of certain elements and
3. AS/NZS 8124.2 - Safety of toys - Flammability and</v>
      </c>
      <c r="H4" s="61" t="str">
        <f>VLOOKUP(Table63[[#This Row],[Categories]],'Product Test Matrix'!$B:$O,COLUMN(H1),FALSE)</f>
        <v>1. $46.15
2. Refer to Standard III
3. $9.87</v>
      </c>
      <c r="I4" s="61" t="str">
        <f>VLOOKUP(Table63[[#This Row],[Categories]],'Product Test Matrix'!$B:$O,COLUMN(I1),FALSE)</f>
        <v>1. $46
2. Refer to Standard III
3. $19</v>
      </c>
      <c r="J4" s="62" t="str">
        <f>VLOOKUP(Table63[[#This Row],[Categories]],'Product Test Matrix'!$B:$O,COLUMN(J1),FALSE)</f>
        <v>1. $21
2. Refer to Standard III
3. $7</v>
      </c>
      <c r="K4" s="24" t="str">
        <f>VLOOKUP(Table63[[#This Row],[Categories]],'Product Test Matrix'!$B:$O,COLUMN(K1),FALSE)</f>
        <v>AS/NZS 8124.3.2021 Safety of Toys Part 3 Migration of certain elements AND Consumer Protection Notice No. 1 of 2009, Incorporated with AS/NZS ISO 8124.3:2003</v>
      </c>
      <c r="L4" s="61">
        <f>VLOOKUP(Table63[[#This Row],[Categories]],'Product Test Matrix'!$B:$O,COLUMN(L1),FALSE)</f>
        <v>20.51</v>
      </c>
      <c r="M4" s="61">
        <f>VLOOKUP(Table63[[#This Row],[Categories]],'Product Test Matrix'!$B:$O,COLUMN(M1),FALSE)</f>
        <v>30</v>
      </c>
      <c r="N4" s="62" t="str">
        <f>VLOOKUP(Table63[[#This Row],[Categories]],'Product Test Matrix'!$B:$O,COLUMN(N1),FALSE)</f>
        <v>$21/component</v>
      </c>
    </row>
    <row r="5" spans="1:14" s="13" customFormat="1" ht="207" hidden="1" customHeight="1" outlineLevel="4" thickBot="1">
      <c r="A5" s="63" t="s">
        <v>280</v>
      </c>
      <c r="B5" s="60" t="str">
        <f>VLOOKUP(Table63[[#This Row],[Categories]],'Product Test Matrix'!$B:$O,COLUMN(B2),FALSE)</f>
        <v>High</v>
      </c>
      <c r="C5" s="60" t="str">
        <f>VLOOKUP(Table63[[#This Row],[Categories]],'Product Test Matrix'!$B:$O,COLUMN(C2),FALSE)</f>
        <v>Competition and Consumer Act 2010 Consumer Protection Notice No. 8 of 2007 – Consumer Product Safety Standard for Prams and Strollers (Compilation No. 1) -Prams and Strollers-Safety</v>
      </c>
      <c r="D5" s="61" t="str">
        <f>VLOOKUP(Table63[[#This Row],[Categories]],'Product Test Matrix'!$B:$O,COLUMN(D2),FALSE)</f>
        <v>Included in Standard II Test Costs</v>
      </c>
      <c r="E5" s="61" t="str">
        <f>VLOOKUP(Table63[[#This Row],[Categories]],'Product Test Matrix'!$B:$O,COLUMN(E2),FALSE)</f>
        <v>Included in Standard II Test Costs</v>
      </c>
      <c r="F5" s="62" t="str">
        <f>VLOOKUP(Table63[[#This Row],[Categories]],'Product Test Matrix'!$B:$O,COLUMN(F2),FALSE)</f>
        <v>Included in Standard II Test Costs</v>
      </c>
      <c r="G5" s="60" t="str">
        <f>VLOOKUP(Table63[[#This Row],[Categories]],'Product Test Matrix'!$B:$O,COLUMN(G2),FALSE)</f>
        <v xml:space="preserve">1. AS/NZS 2088:2013 Prams and strollers - Safety requirements  + Competition and Consumer Act 2010 Consumer Protection Notice No. 8 of 2007 – Consumer Product Safety Standard for Prams and Strollers (Compilation No. 1) -Prams and Strollers-Safety (Excluded Clause 6.1 Toxicity); 
2. (if applicable) AS/NZS 2088:2013 vehicle with additional accessories such as toddler platform, toddler seat, additional pram body or seat unit etc. </v>
      </c>
      <c r="H5" s="61" t="str">
        <f>VLOOKUP(Table63[[#This Row],[Categories]],'Product Test Matrix'!$B:$O,COLUMN(H2),FALSE)</f>
        <v>1. $358.97
2. $461.54</v>
      </c>
      <c r="I5" s="61" t="str">
        <f>VLOOKUP(Table63[[#This Row],[Categories]],'Product Test Matrix'!$B:$O,COLUMN(I2),FALSE)</f>
        <v>1. $695
2. $549</v>
      </c>
      <c r="J5" s="62" t="str">
        <f>VLOOKUP(Table63[[#This Row],[Categories]],'Product Test Matrix'!$B:$O,COLUMN(J2),FALSE)</f>
        <v>1. $560
2. $1050</v>
      </c>
      <c r="K5" s="24" t="str">
        <f>VLOOKUP(Table63[[#This Row],[Categories]],'Product Test Matrix'!$B:$O,COLUMN(K2),FALSE)</f>
        <v>1. AS/NZS 8124.3.2021 Safety of Toys Part 3 Migration of certain elements AND Consumer Protection Notice No. 1 of 2009, Incorporated with AS/NZS ISO 8124.3:2003
2.  Consumer Protection Notice No.  11  of 2011 - Ban on DEHP &lt; 1%  diethylhexyl phthalate (DEHP) - for stroller bumper bar that are made of PVC/Rubber/Foam</v>
      </c>
      <c r="L5" s="61" t="str">
        <f>VLOOKUP(Table63[[#This Row],[Categories]],'Product Test Matrix'!$B:$O,COLUMN(L2),FALSE)</f>
        <v>1. $20.51
2. $20.51</v>
      </c>
      <c r="M5" s="61" t="str">
        <f>VLOOKUP(Table63[[#This Row],[Categories]],'Product Test Matrix'!$B:$O,COLUMN(M2),FALSE)</f>
        <v>1. $30
2. $35</v>
      </c>
      <c r="N5" s="62" t="str">
        <f>VLOOKUP(Table63[[#This Row],[Categories]],'Product Test Matrix'!$B:$O,COLUMN(N2),FALSE)</f>
        <v>$21/component</v>
      </c>
    </row>
    <row r="6" spans="1:14" s="13" customFormat="1" ht="207" hidden="1" customHeight="1" outlineLevel="3" thickBot="1">
      <c r="A6" s="63" t="s">
        <v>129</v>
      </c>
      <c r="B6" s="60" t="str">
        <f>VLOOKUP(Table63[[#This Row],[Categories]],'Product Test Matrix'!$B:$O,COLUMN(B3),FALSE)</f>
        <v>Low</v>
      </c>
      <c r="C6" s="60" t="str">
        <f>VLOOKUP(Table63[[#This Row],[Categories]],'Product Test Matrix'!$B:$O,COLUMN(C3),FALSE)</f>
        <v>Consumer Protection Notice No.  11  of 2011 PERMANENT BAN ON CHILDREN’S PRODUCTS CONTAINING MORE THAN 1% DIETHYLHEXYL PHTHALATE (DEHP)</v>
      </c>
      <c r="D6" s="61">
        <f>VLOOKUP(Table63[[#This Row],[Categories]],'Product Test Matrix'!$B:$O,COLUMN(D3),FALSE)</f>
        <v>20.51</v>
      </c>
      <c r="E6" s="61">
        <f>VLOOKUP(Table63[[#This Row],[Categories]],'Product Test Matrix'!$B:$O,COLUMN(E3),FALSE)</f>
        <v>35</v>
      </c>
      <c r="F6" s="62" t="str">
        <f>VLOOKUP(Table63[[#This Row],[Categories]],'Product Test Matrix'!$B:$O,COLUMN(F3),FALSE)</f>
        <v>$35/component</v>
      </c>
      <c r="G6" s="60" t="str">
        <f>VLOOKUP(Table63[[#This Row],[Categories]],'Product Test Matrix'!$B:$O,COLUMN(G3),FALSE)</f>
        <v>1. ASTM F2388 - 18 Standard Consumer Safety Specification for Baby Changing Products for Domestic Use (Excluded Section 5.3 Lead in Paint); or
2. BS EN12221.1 &amp; .2 Child use and care articles. Changing units for domestic use (Excluded 4.2.2 Surfaces and materials)</v>
      </c>
      <c r="H6" s="61" t="str">
        <f>VLOOKUP(Table63[[#This Row],[Categories]],'Product Test Matrix'!$B:$O,COLUMN(H3),FALSE)</f>
        <v>1. N/A
2. $92.31</v>
      </c>
      <c r="I6" s="61" t="str">
        <f>VLOOKUP(Table63[[#This Row],[Categories]],'Product Test Matrix'!$B:$O,COLUMN(I3),FALSE)</f>
        <v>1. JPMA Members in Cert. Program, USD 120; JPMA Member but not in Cert. Program, USD 180; Non JPMA client(subject to client's discount) , USD 270;
2. 350 (changing table function)</v>
      </c>
      <c r="J6" s="62" t="str">
        <f>VLOOKUP(Table63[[#This Row],[Categories]],'Product Test Matrix'!$B:$O,COLUMN(J3),FALSE)</f>
        <v>1. $332.5
2. $245</v>
      </c>
      <c r="K6" s="24" t="str">
        <f>VLOOKUP(Table63[[#This Row],[Categories]],'Product Test Matrix'!$B:$O,COLUMN(K3),FALSE)</f>
        <v>AS/NZS 8124.3.2021 Safety of Toys Part 3 Migration of certain elements AND Consumer Protection Notice No. 1 of 2009, Incorporated with AS/NZS ISO 8124.3:2003</v>
      </c>
      <c r="L6" s="61">
        <f>VLOOKUP(Table63[[#This Row],[Categories]],'Product Test Matrix'!$B:$O,COLUMN(L3),FALSE)</f>
        <v>20.51</v>
      </c>
      <c r="M6" s="61">
        <f>VLOOKUP(Table63[[#This Row],[Categories]],'Product Test Matrix'!$B:$O,COLUMN(M3),FALSE)</f>
        <v>30</v>
      </c>
      <c r="N6" s="62" t="str">
        <f>VLOOKUP(Table63[[#This Row],[Categories]],'Product Test Matrix'!$B:$O,COLUMN(N3),FALSE)</f>
        <v>$21/component</v>
      </c>
    </row>
    <row r="7" spans="1:14" s="13" customFormat="1" ht="310.2" hidden="1" customHeight="1" outlineLevel="2" thickBot="1">
      <c r="A7" s="63" t="s">
        <v>0</v>
      </c>
      <c r="B7" s="60" t="str">
        <f>VLOOKUP(Table63[[#This Row],[Categories]],'Product Test Matrix'!$B:$O,COLUMN(B4),FALSE)</f>
        <v>Low</v>
      </c>
      <c r="C7" s="60">
        <f>VLOOKUP(Table63[[#This Row],[Categories]],'Product Test Matrix'!$B:$O,COLUMN(C4),FALSE)</f>
        <v>0</v>
      </c>
      <c r="D7" s="61">
        <f>VLOOKUP(Table63[[#This Row],[Categories]],'Product Test Matrix'!$B:$O,COLUMN(D4),FALSE)</f>
        <v>0</v>
      </c>
      <c r="E7" s="61">
        <f>VLOOKUP(Table63[[#This Row],[Categories]],'Product Test Matrix'!$B:$O,COLUMN(E4),FALSE)</f>
        <v>0</v>
      </c>
      <c r="F7" s="62">
        <f>VLOOKUP(Table63[[#This Row],[Categories]],'Product Test Matrix'!$B:$O,COLUMN(F4),FALSE)</f>
        <v>0</v>
      </c>
      <c r="G7" s="60" t="str">
        <f>VLOOKUP(Table63[[#This Row],[Categories]],'Product Test Matrix'!$B:$O,COLUMN(G4),FALSE)</f>
        <v>1. BS EN 16232:2013+A1:2018 Child use and care articles. Infant swings (Excluded Clause 6 Chemical properties); or
2. ASTM F2088 - 15 Standard Consumer Safety Specification for Infant Swings</v>
      </c>
      <c r="H7" s="61" t="str">
        <f>VLOOKUP(Table63[[#This Row],[Categories]],'Product Test Matrix'!$B:$O,COLUMN(H4),FALSE)</f>
        <v>1. $133.33
2. N/A</v>
      </c>
      <c r="I7" s="61" t="str">
        <f>VLOOKUP(Table63[[#This Row],[Categories]],'Product Test Matrix'!$B:$O,COLUMN(I4),FALSE)</f>
        <v>1. 520
2. 260</v>
      </c>
      <c r="J7" s="62" t="str">
        <f>VLOOKUP(Table63[[#This Row],[Categories]],'Product Test Matrix'!$B:$O,COLUMN(J4),FALSE)</f>
        <v>1. $280
2. $420</v>
      </c>
      <c r="K7" s="24" t="str">
        <f>VLOOKUP(Table63[[#This Row],[Categories]],'Product Test Matrix'!$B:$O,COLUMN(K4),FALSE)</f>
        <v>AS/NZS 8124.3.2021 Safety of Toys Part 3 Migration of certain elements AND Consumer Protection Notice No. 1 of 2009, Incorporated with AS/NZS ISO 8124.3:2003</v>
      </c>
      <c r="L7" s="61">
        <f>VLOOKUP(Table63[[#This Row],[Categories]],'Product Test Matrix'!$B:$O,COLUMN(L4),FALSE)</f>
        <v>20.51</v>
      </c>
      <c r="M7" s="61">
        <f>VLOOKUP(Table63[[#This Row],[Categories]],'Product Test Matrix'!$B:$O,COLUMN(M4),FALSE)</f>
        <v>30</v>
      </c>
      <c r="N7" s="62" t="str">
        <f>VLOOKUP(Table63[[#This Row],[Categories]],'Product Test Matrix'!$B:$O,COLUMN(N4),FALSE)</f>
        <v>$21/component</v>
      </c>
    </row>
    <row r="8" spans="1:14" s="13" customFormat="1" ht="254.4" hidden="1" customHeight="1" outlineLevel="1" thickBot="1">
      <c r="A8" s="63" t="s">
        <v>18</v>
      </c>
      <c r="B8" s="60" t="str">
        <f>VLOOKUP(Table63[[#This Row],[Categories]],'Product Test Matrix'!$B:$O,COLUMN(B5),FALSE)</f>
        <v>Low</v>
      </c>
      <c r="C8" s="60">
        <f>VLOOKUP(Table63[[#This Row],[Categories]],'Product Test Matrix'!$B:$O,COLUMN(C5),FALSE)</f>
        <v>0</v>
      </c>
      <c r="D8" s="61">
        <f>VLOOKUP(Table63[[#This Row],[Categories]],'Product Test Matrix'!$B:$O,COLUMN(D5),FALSE)</f>
        <v>0</v>
      </c>
      <c r="E8" s="61">
        <f>VLOOKUP(Table63[[#This Row],[Categories]],'Product Test Matrix'!$B:$O,COLUMN(E5),FALSE)</f>
        <v>0</v>
      </c>
      <c r="F8" s="62">
        <f>VLOOKUP(Table63[[#This Row],[Categories]],'Product Test Matrix'!$B:$O,COLUMN(F5),FALSE)</f>
        <v>0</v>
      </c>
      <c r="G8" s="60" t="str">
        <f>VLOOKUP(Table63[[#This Row],[Categories]],'Product Test Matrix'!$B:$O,COLUMN(G5),FALSE)</f>
        <v>1. AS/NZS 4935:2009 Domestic furniture - Freestanding chests of drawers, wardrobes and bookshelves/bookcases - Determination of stability; or
2. Best practice guide for FURNITURE AND TELEVISION TIP-OVER PREVENTION: https://www.nra.net.au/wp-content/uploads/2015/06/NRA-furniture-and-TV-tip-over-best-practice-guide.pdf</v>
      </c>
      <c r="H8" s="61" t="str">
        <f>VLOOKUP(Table63[[#This Row],[Categories]],'Product Test Matrix'!$B:$O,COLUMN(H5),FALSE)</f>
        <v>N/A</v>
      </c>
      <c r="I8" s="61" t="str">
        <f>VLOOKUP(Table63[[#This Row],[Categories]],'Product Test Matrix'!$B:$O,COLUMN(I5),FALSE)</f>
        <v>1. $50
2. $125 + $26 per additional feature</v>
      </c>
      <c r="J8" s="62" t="str">
        <f>VLOOKUP(Table63[[#This Row],[Categories]],'Product Test Matrix'!$B:$O,COLUMN(J5),FALSE)</f>
        <v>1.$ 35
2.$ 21</v>
      </c>
      <c r="K8" s="24" t="str">
        <f>VLOOKUP(Table63[[#This Row],[Categories]],'Product Test Matrix'!$B:$O,COLUMN(K5),FALSE)</f>
        <v>AS/NZS 8124.3.2021 Safety of Toys Part 3 Migration of certain elements AND Consumer Protection Notice No. 1 of 2009, Incorporated with AS/NZS ISO 8124.3:2003</v>
      </c>
      <c r="L8" s="61">
        <f>VLOOKUP(Table63[[#This Row],[Categories]],'Product Test Matrix'!$B:$O,COLUMN(L5),FALSE)</f>
        <v>20.51</v>
      </c>
      <c r="M8" s="61">
        <f>VLOOKUP(Table63[[#This Row],[Categories]],'Product Test Matrix'!$B:$O,COLUMN(M5),FALSE)</f>
        <v>30</v>
      </c>
      <c r="N8" s="62" t="str">
        <f>VLOOKUP(Table63[[#This Row],[Categories]],'Product Test Matrix'!$B:$O,COLUMN(N5),FALSE)</f>
        <v>$21/component</v>
      </c>
    </row>
    <row r="9" spans="1:14" collapsed="1"/>
    <row r="10" spans="1:14">
      <c r="A10"/>
    </row>
    <row r="12" spans="1:14" ht="15.6">
      <c r="A12" s="111" t="s">
        <v>407</v>
      </c>
    </row>
    <row r="13" spans="1:14" ht="15.6">
      <c r="A13" s="113" t="s">
        <v>405</v>
      </c>
    </row>
    <row r="14" spans="1:14" ht="15.6">
      <c r="A14" s="113" t="s">
        <v>406</v>
      </c>
    </row>
    <row r="15" spans="1:14" ht="15.6">
      <c r="A15" s="15" t="s">
        <v>408</v>
      </c>
    </row>
    <row r="16" spans="1:14" ht="15.6">
      <c r="A16" s="15" t="s">
        <v>409</v>
      </c>
    </row>
    <row r="17" spans="1:1" ht="15.6">
      <c r="A17" s="15" t="s">
        <v>410</v>
      </c>
    </row>
    <row r="18" spans="1:1" ht="15.6">
      <c r="A18" s="15" t="s">
        <v>411</v>
      </c>
    </row>
    <row r="19" spans="1:1" ht="15.6">
      <c r="A19" s="15"/>
    </row>
    <row r="20" spans="1:1" ht="15.6">
      <c r="A20" s="16"/>
    </row>
    <row r="21" spans="1:1" ht="15.6">
      <c r="A21" s="14" t="s">
        <v>65</v>
      </c>
    </row>
    <row r="22" spans="1:1" ht="15.6">
      <c r="A22" s="112" t="s">
        <v>398</v>
      </c>
    </row>
    <row r="23" spans="1:1" ht="15.6">
      <c r="A23" s="112" t="s">
        <v>399</v>
      </c>
    </row>
    <row r="24" spans="1:1" ht="15.6">
      <c r="A24" s="112" t="s">
        <v>400</v>
      </c>
    </row>
    <row r="25" spans="1:1" ht="15.6">
      <c r="A25" s="15" t="s">
        <v>401</v>
      </c>
    </row>
    <row r="26" spans="1:1" ht="15.6">
      <c r="A26" s="15" t="s">
        <v>70</v>
      </c>
    </row>
    <row r="27" spans="1:1" ht="15.6">
      <c r="A27" s="15" t="s">
        <v>69</v>
      </c>
    </row>
    <row r="28" spans="1:1" ht="15.6">
      <c r="A28" s="112" t="s">
        <v>402</v>
      </c>
    </row>
    <row r="29" spans="1:1" ht="15.6">
      <c r="A29" s="112" t="s">
        <v>403</v>
      </c>
    </row>
    <row r="30" spans="1:1" ht="15.6">
      <c r="A30" s="15" t="s">
        <v>404</v>
      </c>
    </row>
    <row r="31" spans="1:1">
      <c r="A31"/>
    </row>
  </sheetData>
  <mergeCells count="4">
    <mergeCell ref="A1:N1"/>
    <mergeCell ref="C2:F2"/>
    <mergeCell ref="G2:J2"/>
    <mergeCell ref="K2:N2"/>
  </mergeCells>
  <phoneticPr fontId="21"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'Product Test Matrix'!$B$3:$B$61</xm:f>
          </x14:formula1>
          <xm:sqref>A4:A8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zoomScale="80" zoomScaleNormal="80" zoomScaleSheetLayoutView="70" workbookViewId="0">
      <pane ySplit="2" topLeftCell="A3" activePane="bottomLeft" state="frozen"/>
      <selection pane="bottomLeft" activeCell="H59" sqref="H59"/>
    </sheetView>
  </sheetViews>
  <sheetFormatPr defaultColWidth="8.88671875" defaultRowHeight="18" outlineLevelCol="1"/>
  <cols>
    <col min="1" max="1" width="5.6640625" style="106" bestFit="1" customWidth="1"/>
    <col min="2" max="2" width="33.88671875" style="105" customWidth="1"/>
    <col min="3" max="3" width="9" style="106" customWidth="1"/>
    <col min="4" max="4" width="40.88671875" style="106" customWidth="1"/>
    <col min="5" max="6" width="23.33203125" style="107" customWidth="1" outlineLevel="1"/>
    <col min="7" max="7" width="21.6640625" style="107" customWidth="1" outlineLevel="1"/>
    <col min="8" max="8" width="53.109375" style="106" customWidth="1"/>
    <col min="9" max="10" width="26.109375" style="107" customWidth="1" outlineLevel="1"/>
    <col min="11" max="11" width="26.88671875" style="107" customWidth="1" outlineLevel="1"/>
    <col min="12" max="12" width="44.33203125" style="106" customWidth="1"/>
    <col min="13" max="13" width="17.5546875" style="107" customWidth="1" outlineLevel="1"/>
    <col min="14" max="14" width="23.109375" style="107" customWidth="1" outlineLevel="1"/>
    <col min="15" max="15" width="19.44140625" style="107" customWidth="1" outlineLevel="1"/>
    <col min="16" max="16384" width="8.88671875" style="106"/>
  </cols>
  <sheetData>
    <row r="1" spans="1:15" s="96" customFormat="1" ht="14.4" customHeight="1">
      <c r="A1" s="94"/>
      <c r="B1" s="95"/>
      <c r="C1" s="94"/>
      <c r="D1" s="128" t="s">
        <v>24</v>
      </c>
      <c r="E1" s="129"/>
      <c r="F1" s="129"/>
      <c r="G1" s="130"/>
      <c r="H1" s="128" t="s">
        <v>28</v>
      </c>
      <c r="I1" s="129"/>
      <c r="J1" s="129"/>
      <c r="K1" s="130"/>
      <c r="L1" s="127" t="s">
        <v>28</v>
      </c>
      <c r="M1" s="127"/>
      <c r="N1" s="127"/>
      <c r="O1" s="127"/>
    </row>
    <row r="2" spans="1:15" s="96" customFormat="1" ht="54" customHeight="1">
      <c r="A2" s="94" t="s">
        <v>5</v>
      </c>
      <c r="B2" s="95" t="s">
        <v>6</v>
      </c>
      <c r="C2" s="94" t="s">
        <v>55</v>
      </c>
      <c r="D2" s="94" t="s">
        <v>25</v>
      </c>
      <c r="E2" s="97" t="s">
        <v>271</v>
      </c>
      <c r="F2" s="97" t="s">
        <v>26</v>
      </c>
      <c r="G2" s="97" t="s">
        <v>198</v>
      </c>
      <c r="H2" s="94" t="s">
        <v>45</v>
      </c>
      <c r="I2" s="97" t="s">
        <v>272</v>
      </c>
      <c r="J2" s="97" t="s">
        <v>266</v>
      </c>
      <c r="K2" s="97" t="s">
        <v>270</v>
      </c>
      <c r="L2" s="94" t="s">
        <v>46</v>
      </c>
      <c r="M2" s="97" t="s">
        <v>273</v>
      </c>
      <c r="N2" s="97" t="s">
        <v>269</v>
      </c>
      <c r="O2" s="97" t="s">
        <v>284</v>
      </c>
    </row>
    <row r="3" spans="1:15" s="99" customFormat="1" ht="63" customHeight="1">
      <c r="A3" s="35">
        <v>1</v>
      </c>
      <c r="B3" s="34" t="s">
        <v>122</v>
      </c>
      <c r="C3" s="35" t="s">
        <v>57</v>
      </c>
      <c r="D3" s="35" t="s">
        <v>123</v>
      </c>
      <c r="E3" s="98">
        <v>20.51</v>
      </c>
      <c r="F3" s="98">
        <v>35</v>
      </c>
      <c r="G3" s="98" t="s">
        <v>290</v>
      </c>
      <c r="H3" s="35" t="s">
        <v>243</v>
      </c>
      <c r="I3" s="30" t="s">
        <v>360</v>
      </c>
      <c r="J3" s="30" t="s">
        <v>136</v>
      </c>
      <c r="K3" s="30" t="s">
        <v>305</v>
      </c>
      <c r="L3" s="35" t="s">
        <v>429</v>
      </c>
      <c r="M3" s="29">
        <v>20.51</v>
      </c>
      <c r="N3" s="29">
        <v>30</v>
      </c>
      <c r="O3" s="29" t="s">
        <v>335</v>
      </c>
    </row>
    <row r="4" spans="1:15" s="99" customFormat="1" ht="246.6" customHeight="1">
      <c r="A4" s="33">
        <v>2</v>
      </c>
      <c r="B4" s="34" t="s">
        <v>153</v>
      </c>
      <c r="C4" s="35" t="s">
        <v>57</v>
      </c>
      <c r="D4" s="35" t="s">
        <v>416</v>
      </c>
      <c r="E4" s="29" t="s">
        <v>206</v>
      </c>
      <c r="F4" s="29" t="s">
        <v>255</v>
      </c>
      <c r="G4" s="29" t="s">
        <v>291</v>
      </c>
      <c r="H4" s="35" t="s">
        <v>412</v>
      </c>
      <c r="I4" s="29" t="s">
        <v>210</v>
      </c>
      <c r="J4" s="29" t="s">
        <v>264</v>
      </c>
      <c r="K4" s="29" t="s">
        <v>306</v>
      </c>
      <c r="L4" s="35" t="s">
        <v>429</v>
      </c>
      <c r="M4" s="29">
        <v>20.51</v>
      </c>
      <c r="N4" s="29">
        <v>30</v>
      </c>
      <c r="O4" s="29" t="s">
        <v>335</v>
      </c>
    </row>
    <row r="5" spans="1:15" s="99" customFormat="1" ht="75" customHeight="1">
      <c r="A5" s="35">
        <v>3</v>
      </c>
      <c r="B5" s="34" t="s">
        <v>126</v>
      </c>
      <c r="C5" s="35" t="s">
        <v>57</v>
      </c>
      <c r="D5" s="35" t="s">
        <v>84</v>
      </c>
      <c r="E5" s="98">
        <v>20.51</v>
      </c>
      <c r="F5" s="98">
        <v>35</v>
      </c>
      <c r="G5" s="98" t="s">
        <v>292</v>
      </c>
      <c r="H5" s="35" t="s">
        <v>127</v>
      </c>
      <c r="I5" s="30" t="s">
        <v>32</v>
      </c>
      <c r="J5" s="30" t="s">
        <v>137</v>
      </c>
      <c r="K5" s="29" t="s">
        <v>307</v>
      </c>
      <c r="L5" s="35" t="s">
        <v>429</v>
      </c>
      <c r="M5" s="29">
        <v>20.51</v>
      </c>
      <c r="N5" s="29">
        <v>30</v>
      </c>
      <c r="O5" s="29" t="s">
        <v>335</v>
      </c>
    </row>
    <row r="6" spans="1:15" s="99" customFormat="1" ht="81" customHeight="1">
      <c r="A6" s="33">
        <v>4</v>
      </c>
      <c r="B6" s="34" t="s">
        <v>27</v>
      </c>
      <c r="C6" s="35" t="s">
        <v>56</v>
      </c>
      <c r="D6" s="35"/>
      <c r="E6" s="29"/>
      <c r="F6" s="29"/>
      <c r="G6" s="29"/>
      <c r="H6" s="35" t="s">
        <v>244</v>
      </c>
      <c r="I6" s="30" t="s">
        <v>245</v>
      </c>
      <c r="J6" s="30">
        <v>280</v>
      </c>
      <c r="K6" s="30" t="s">
        <v>308</v>
      </c>
      <c r="L6" s="35" t="s">
        <v>429</v>
      </c>
      <c r="M6" s="29">
        <v>20.51</v>
      </c>
      <c r="N6" s="29">
        <v>30</v>
      </c>
      <c r="O6" s="29" t="s">
        <v>335</v>
      </c>
    </row>
    <row r="7" spans="1:15" s="99" customFormat="1" ht="93" customHeight="1">
      <c r="A7" s="35">
        <v>5</v>
      </c>
      <c r="B7" s="34" t="s">
        <v>342</v>
      </c>
      <c r="C7" s="35" t="s">
        <v>57</v>
      </c>
      <c r="D7" s="35" t="s">
        <v>30</v>
      </c>
      <c r="E7" s="29" t="s">
        <v>78</v>
      </c>
      <c r="F7" s="29" t="s">
        <v>78</v>
      </c>
      <c r="G7" s="30">
        <v>525</v>
      </c>
      <c r="H7" s="35" t="s">
        <v>98</v>
      </c>
      <c r="I7" s="30">
        <v>143.58974358974399</v>
      </c>
      <c r="J7" s="30">
        <v>240</v>
      </c>
      <c r="K7" s="30">
        <v>525</v>
      </c>
      <c r="L7" s="35" t="s">
        <v>429</v>
      </c>
      <c r="M7" s="29">
        <v>20.51</v>
      </c>
      <c r="N7" s="29">
        <v>30</v>
      </c>
      <c r="O7" s="29" t="s">
        <v>335</v>
      </c>
    </row>
    <row r="8" spans="1:15" s="99" customFormat="1" ht="57.6">
      <c r="A8" s="33">
        <v>6</v>
      </c>
      <c r="B8" s="34" t="s">
        <v>17</v>
      </c>
      <c r="C8" s="35" t="s">
        <v>57</v>
      </c>
      <c r="D8" s="35" t="s">
        <v>31</v>
      </c>
      <c r="E8" s="29">
        <v>10.26</v>
      </c>
      <c r="F8" s="29">
        <v>76</v>
      </c>
      <c r="G8" s="29" t="s">
        <v>32</v>
      </c>
      <c r="H8" s="35" t="s">
        <v>246</v>
      </c>
      <c r="I8" s="29" t="s">
        <v>32</v>
      </c>
      <c r="J8" s="29">
        <v>200</v>
      </c>
      <c r="K8" s="29" t="s">
        <v>32</v>
      </c>
      <c r="L8" s="35" t="s">
        <v>429</v>
      </c>
      <c r="M8" s="29">
        <v>20.51</v>
      </c>
      <c r="N8" s="29">
        <v>30</v>
      </c>
      <c r="O8" s="29" t="s">
        <v>335</v>
      </c>
    </row>
    <row r="9" spans="1:15" s="99" customFormat="1" ht="142.94999999999999" customHeight="1">
      <c r="A9" s="35">
        <v>7</v>
      </c>
      <c r="B9" s="34" t="s">
        <v>124</v>
      </c>
      <c r="C9" s="35" t="s">
        <v>56</v>
      </c>
      <c r="D9" s="35" t="s">
        <v>125</v>
      </c>
      <c r="E9" s="29">
        <v>20.51</v>
      </c>
      <c r="F9" s="29">
        <v>35</v>
      </c>
      <c r="G9" s="98" t="s">
        <v>290</v>
      </c>
      <c r="H9" s="35" t="s">
        <v>144</v>
      </c>
      <c r="I9" s="29" t="s">
        <v>211</v>
      </c>
      <c r="J9" s="29" t="s">
        <v>138</v>
      </c>
      <c r="K9" s="29" t="s">
        <v>309</v>
      </c>
      <c r="L9" s="35" t="s">
        <v>429</v>
      </c>
      <c r="M9" s="29">
        <v>20.51</v>
      </c>
      <c r="N9" s="29">
        <v>30</v>
      </c>
      <c r="O9" s="29" t="s">
        <v>335</v>
      </c>
    </row>
    <row r="10" spans="1:15" s="99" customFormat="1" ht="57.6">
      <c r="A10" s="33">
        <v>8</v>
      </c>
      <c r="B10" s="34" t="s">
        <v>20</v>
      </c>
      <c r="C10" s="35" t="s">
        <v>57</v>
      </c>
      <c r="D10" s="35" t="s">
        <v>33</v>
      </c>
      <c r="E10" s="29">
        <v>15.38</v>
      </c>
      <c r="F10" s="29"/>
      <c r="G10" s="29">
        <v>14</v>
      </c>
      <c r="H10" s="35"/>
      <c r="I10" s="29"/>
      <c r="J10" s="29"/>
      <c r="K10" s="29"/>
      <c r="L10" s="35" t="s">
        <v>429</v>
      </c>
      <c r="M10" s="29">
        <v>20.51</v>
      </c>
      <c r="N10" s="29">
        <v>30</v>
      </c>
      <c r="O10" s="29" t="s">
        <v>335</v>
      </c>
    </row>
    <row r="11" spans="1:15" s="99" customFormat="1" ht="57.6">
      <c r="A11" s="35">
        <v>9</v>
      </c>
      <c r="B11" s="34" t="s">
        <v>16</v>
      </c>
      <c r="C11" s="35" t="s">
        <v>56</v>
      </c>
      <c r="D11" s="35"/>
      <c r="E11" s="29"/>
      <c r="F11" s="29"/>
      <c r="G11" s="29"/>
      <c r="H11" s="35" t="s">
        <v>247</v>
      </c>
      <c r="I11" s="29" t="s">
        <v>361</v>
      </c>
      <c r="J11" s="29" t="s">
        <v>202</v>
      </c>
      <c r="K11" s="29">
        <v>350</v>
      </c>
      <c r="L11" s="35" t="s">
        <v>429</v>
      </c>
      <c r="M11" s="29">
        <v>20.51</v>
      </c>
      <c r="N11" s="29">
        <v>30</v>
      </c>
      <c r="O11" s="29" t="s">
        <v>335</v>
      </c>
    </row>
    <row r="12" spans="1:15" s="100" customFormat="1" ht="93" customHeight="1">
      <c r="A12" s="33">
        <v>10</v>
      </c>
      <c r="B12" s="34" t="s">
        <v>391</v>
      </c>
      <c r="C12" s="35" t="s">
        <v>56</v>
      </c>
      <c r="D12" s="35"/>
      <c r="E12" s="29"/>
      <c r="F12" s="29"/>
      <c r="G12" s="29"/>
      <c r="H12" s="35" t="s">
        <v>392</v>
      </c>
      <c r="I12" s="29"/>
      <c r="J12" s="29">
        <v>420</v>
      </c>
      <c r="K12" s="29">
        <v>173</v>
      </c>
      <c r="L12" s="35" t="s">
        <v>429</v>
      </c>
      <c r="M12" s="29">
        <v>20.51</v>
      </c>
      <c r="N12" s="29">
        <v>30</v>
      </c>
      <c r="O12" s="29" t="s">
        <v>335</v>
      </c>
    </row>
    <row r="13" spans="1:15" s="99" customFormat="1" ht="57.6">
      <c r="A13" s="35">
        <v>11</v>
      </c>
      <c r="B13" s="34" t="s">
        <v>413</v>
      </c>
      <c r="C13" s="35" t="s">
        <v>56</v>
      </c>
      <c r="D13" s="35" t="s">
        <v>75</v>
      </c>
      <c r="E13" s="29">
        <v>20.51</v>
      </c>
      <c r="F13" s="29">
        <v>35</v>
      </c>
      <c r="G13" s="98" t="s">
        <v>290</v>
      </c>
      <c r="H13" s="110" t="s">
        <v>414</v>
      </c>
      <c r="I13" s="29"/>
      <c r="J13" s="29"/>
      <c r="K13" s="29"/>
      <c r="L13" s="35" t="s">
        <v>429</v>
      </c>
      <c r="M13" s="29">
        <v>20.51</v>
      </c>
      <c r="N13" s="29">
        <v>30</v>
      </c>
      <c r="O13" s="29" t="s">
        <v>335</v>
      </c>
    </row>
    <row r="14" spans="1:15" s="100" customFormat="1" ht="117.6" customHeight="1">
      <c r="A14" s="33">
        <v>12</v>
      </c>
      <c r="B14" s="34" t="s">
        <v>388</v>
      </c>
      <c r="C14" s="35" t="s">
        <v>57</v>
      </c>
      <c r="D14" s="35" t="s">
        <v>389</v>
      </c>
      <c r="E14" s="29" t="s">
        <v>78</v>
      </c>
      <c r="F14" s="29" t="s">
        <v>78</v>
      </c>
      <c r="G14" s="29" t="s">
        <v>78</v>
      </c>
      <c r="H14" s="35" t="s">
        <v>390</v>
      </c>
      <c r="I14" s="29"/>
      <c r="J14" s="29">
        <v>500</v>
      </c>
      <c r="K14" s="29" t="s">
        <v>395</v>
      </c>
      <c r="L14" s="35" t="s">
        <v>429</v>
      </c>
      <c r="M14" s="29">
        <v>20.51</v>
      </c>
      <c r="N14" s="29">
        <v>30</v>
      </c>
      <c r="O14" s="29" t="s">
        <v>396</v>
      </c>
    </row>
    <row r="15" spans="1:15" s="99" customFormat="1" ht="135" customHeight="1">
      <c r="A15" s="35">
        <v>13</v>
      </c>
      <c r="B15" s="34" t="s">
        <v>21</v>
      </c>
      <c r="C15" s="35" t="s">
        <v>56</v>
      </c>
      <c r="D15" s="35"/>
      <c r="E15" s="29"/>
      <c r="F15" s="29"/>
      <c r="G15" s="29"/>
      <c r="H15" s="35" t="s">
        <v>415</v>
      </c>
      <c r="I15" s="29" t="s">
        <v>97</v>
      </c>
      <c r="J15" s="29" t="s">
        <v>83</v>
      </c>
      <c r="K15" s="29" t="s">
        <v>310</v>
      </c>
      <c r="L15" s="35" t="s">
        <v>429</v>
      </c>
      <c r="M15" s="29">
        <v>20.51</v>
      </c>
      <c r="N15" s="29">
        <v>30</v>
      </c>
      <c r="O15" s="29" t="s">
        <v>335</v>
      </c>
    </row>
    <row r="16" spans="1:15" s="99" customFormat="1" ht="164.4" customHeight="1">
      <c r="A16" s="33">
        <v>14</v>
      </c>
      <c r="B16" s="34" t="s">
        <v>129</v>
      </c>
      <c r="C16" s="35" t="s">
        <v>56</v>
      </c>
      <c r="D16" s="35" t="s">
        <v>75</v>
      </c>
      <c r="E16" s="29">
        <v>20.51</v>
      </c>
      <c r="F16" s="29">
        <v>35</v>
      </c>
      <c r="G16" s="98" t="s">
        <v>290</v>
      </c>
      <c r="H16" s="35" t="s">
        <v>99</v>
      </c>
      <c r="I16" s="29" t="s">
        <v>374</v>
      </c>
      <c r="J16" s="29" t="s">
        <v>61</v>
      </c>
      <c r="K16" s="29" t="s">
        <v>311</v>
      </c>
      <c r="L16" s="35" t="s">
        <v>429</v>
      </c>
      <c r="M16" s="29">
        <v>20.51</v>
      </c>
      <c r="N16" s="29">
        <v>30</v>
      </c>
      <c r="O16" s="29" t="s">
        <v>335</v>
      </c>
    </row>
    <row r="17" spans="1:15" s="99" customFormat="1" ht="99" customHeight="1">
      <c r="A17" s="35">
        <v>15</v>
      </c>
      <c r="B17" s="34" t="s">
        <v>128</v>
      </c>
      <c r="C17" s="35" t="s">
        <v>56</v>
      </c>
      <c r="D17" s="35" t="s">
        <v>75</v>
      </c>
      <c r="E17" s="29">
        <v>20.51</v>
      </c>
      <c r="F17" s="29">
        <v>35</v>
      </c>
      <c r="G17" s="98" t="s">
        <v>290</v>
      </c>
      <c r="H17" s="35" t="s">
        <v>248</v>
      </c>
      <c r="I17" s="29" t="s">
        <v>212</v>
      </c>
      <c r="J17" s="29" t="s">
        <v>139</v>
      </c>
      <c r="K17" s="29">
        <v>245</v>
      </c>
      <c r="L17" s="35" t="s">
        <v>429</v>
      </c>
      <c r="M17" s="29">
        <v>20.51</v>
      </c>
      <c r="N17" s="29">
        <v>30</v>
      </c>
      <c r="O17" s="29" t="s">
        <v>335</v>
      </c>
    </row>
    <row r="18" spans="1:15" s="99" customFormat="1" ht="129" customHeight="1">
      <c r="A18" s="33">
        <v>16</v>
      </c>
      <c r="B18" s="34" t="s">
        <v>287</v>
      </c>
      <c r="C18" s="35" t="s">
        <v>56</v>
      </c>
      <c r="D18" s="35" t="s">
        <v>67</v>
      </c>
      <c r="E18" s="29" t="s">
        <v>50</v>
      </c>
      <c r="F18" s="29" t="s">
        <v>51</v>
      </c>
      <c r="G18" s="29" t="s">
        <v>330</v>
      </c>
      <c r="H18" s="35" t="s">
        <v>286</v>
      </c>
      <c r="I18" s="29" t="s">
        <v>32</v>
      </c>
      <c r="J18" s="29" t="s">
        <v>368</v>
      </c>
      <c r="K18" s="29" t="s">
        <v>371</v>
      </c>
      <c r="L18" s="35" t="s">
        <v>429</v>
      </c>
      <c r="M18" s="29">
        <v>20.51</v>
      </c>
      <c r="N18" s="29">
        <v>30</v>
      </c>
      <c r="O18" s="29" t="s">
        <v>335</v>
      </c>
    </row>
    <row r="19" spans="1:15" s="99" customFormat="1" ht="127.95" customHeight="1">
      <c r="A19" s="35">
        <v>17</v>
      </c>
      <c r="B19" s="34" t="s">
        <v>274</v>
      </c>
      <c r="C19" s="35" t="s">
        <v>57</v>
      </c>
      <c r="D19" s="35" t="s">
        <v>34</v>
      </c>
      <c r="E19" s="29" t="s">
        <v>32</v>
      </c>
      <c r="F19" s="29"/>
      <c r="G19" s="29" t="s">
        <v>370</v>
      </c>
      <c r="H19" s="35"/>
      <c r="I19" s="35"/>
      <c r="J19" s="35"/>
      <c r="K19" s="35"/>
      <c r="L19" s="35" t="s">
        <v>429</v>
      </c>
      <c r="M19" s="29">
        <v>20.51</v>
      </c>
      <c r="N19" s="29">
        <v>30</v>
      </c>
      <c r="O19" s="29" t="s">
        <v>335</v>
      </c>
    </row>
    <row r="20" spans="1:15" s="99" customFormat="1" ht="108" customHeight="1">
      <c r="A20" s="33">
        <v>18</v>
      </c>
      <c r="B20" s="34" t="s">
        <v>275</v>
      </c>
      <c r="C20" s="35" t="s">
        <v>57</v>
      </c>
      <c r="D20" s="35" t="s">
        <v>34</v>
      </c>
      <c r="E20" s="29" t="s">
        <v>32</v>
      </c>
      <c r="F20" s="29"/>
      <c r="G20" s="29" t="s">
        <v>370</v>
      </c>
      <c r="H20" s="35"/>
      <c r="I20" s="29"/>
      <c r="J20" s="29"/>
      <c r="K20" s="29"/>
      <c r="L20" s="35" t="s">
        <v>429</v>
      </c>
      <c r="M20" s="29">
        <v>20.51</v>
      </c>
      <c r="N20" s="29">
        <v>30</v>
      </c>
      <c r="O20" s="29" t="s">
        <v>335</v>
      </c>
    </row>
    <row r="21" spans="1:15" s="99" customFormat="1" ht="117.6" customHeight="1">
      <c r="A21" s="35">
        <v>19</v>
      </c>
      <c r="B21" s="34" t="s">
        <v>276</v>
      </c>
      <c r="C21" s="35" t="s">
        <v>57</v>
      </c>
      <c r="D21" s="35" t="s">
        <v>34</v>
      </c>
      <c r="E21" s="29" t="s">
        <v>32</v>
      </c>
      <c r="F21" s="29"/>
      <c r="G21" s="29" t="s">
        <v>32</v>
      </c>
      <c r="H21" s="35"/>
      <c r="I21" s="29"/>
      <c r="J21" s="29"/>
      <c r="K21" s="29"/>
      <c r="L21" s="35" t="s">
        <v>429</v>
      </c>
      <c r="M21" s="29">
        <v>20.51</v>
      </c>
      <c r="N21" s="29">
        <v>30</v>
      </c>
      <c r="O21" s="29" t="s">
        <v>335</v>
      </c>
    </row>
    <row r="22" spans="1:15" s="99" customFormat="1" ht="205.2" customHeight="1">
      <c r="A22" s="115">
        <v>20</v>
      </c>
      <c r="B22" s="116" t="s">
        <v>428</v>
      </c>
      <c r="C22" s="117" t="s">
        <v>57</v>
      </c>
      <c r="D22" s="117"/>
      <c r="E22" s="118"/>
      <c r="F22" s="118"/>
      <c r="G22" s="118"/>
      <c r="H22" s="117" t="s">
        <v>424</v>
      </c>
      <c r="I22" s="29" t="s">
        <v>427</v>
      </c>
      <c r="J22" s="29" t="s">
        <v>426</v>
      </c>
      <c r="K22" s="29" t="s">
        <v>425</v>
      </c>
      <c r="L22" s="35" t="s">
        <v>429</v>
      </c>
      <c r="M22" s="29">
        <v>20.51</v>
      </c>
      <c r="N22" s="29">
        <v>30</v>
      </c>
      <c r="O22" s="29" t="s">
        <v>335</v>
      </c>
    </row>
    <row r="23" spans="1:15" s="100" customFormat="1" ht="145.19999999999999" customHeight="1">
      <c r="A23" s="33">
        <v>21</v>
      </c>
      <c r="B23" s="34" t="s">
        <v>387</v>
      </c>
      <c r="C23" s="35" t="s">
        <v>57</v>
      </c>
      <c r="D23" s="35" t="s">
        <v>397</v>
      </c>
      <c r="E23" s="29"/>
      <c r="F23" s="29" t="s">
        <v>393</v>
      </c>
      <c r="G23" s="114" t="s">
        <v>394</v>
      </c>
      <c r="H23" s="35"/>
      <c r="I23" s="29"/>
      <c r="J23" s="29"/>
      <c r="K23" s="29"/>
      <c r="L23" s="35"/>
      <c r="M23" s="114"/>
      <c r="N23" s="114"/>
      <c r="O23" s="114"/>
    </row>
    <row r="24" spans="1:15" s="99" customFormat="1" ht="81.599999999999994" customHeight="1">
      <c r="A24" s="35">
        <v>22</v>
      </c>
      <c r="B24" s="34" t="s">
        <v>277</v>
      </c>
      <c r="C24" s="35" t="s">
        <v>57</v>
      </c>
      <c r="D24" s="35" t="s">
        <v>35</v>
      </c>
      <c r="E24" s="29" t="s">
        <v>78</v>
      </c>
      <c r="F24" s="29" t="s">
        <v>78</v>
      </c>
      <c r="G24" s="29" t="s">
        <v>78</v>
      </c>
      <c r="H24" s="35" t="s">
        <v>375</v>
      </c>
      <c r="I24" s="29" t="s">
        <v>376</v>
      </c>
      <c r="J24" s="29">
        <v>480</v>
      </c>
      <c r="K24" s="29" t="s">
        <v>377</v>
      </c>
      <c r="L24" s="35" t="s">
        <v>429</v>
      </c>
      <c r="M24" s="29">
        <v>20.51</v>
      </c>
      <c r="N24" s="29">
        <v>30</v>
      </c>
      <c r="O24" s="29" t="s">
        <v>335</v>
      </c>
    </row>
    <row r="25" spans="1:15" s="99" customFormat="1" ht="127.95" customHeight="1">
      <c r="A25" s="33">
        <v>23</v>
      </c>
      <c r="B25" s="34" t="s">
        <v>278</v>
      </c>
      <c r="C25" s="35" t="s">
        <v>57</v>
      </c>
      <c r="D25" s="35" t="s">
        <v>47</v>
      </c>
      <c r="E25" s="29" t="s">
        <v>78</v>
      </c>
      <c r="F25" s="29" t="s">
        <v>78</v>
      </c>
      <c r="G25" s="29" t="s">
        <v>78</v>
      </c>
      <c r="H25" s="35" t="s">
        <v>100</v>
      </c>
      <c r="I25" s="29" t="s">
        <v>213</v>
      </c>
      <c r="J25" s="29">
        <v>442</v>
      </c>
      <c r="K25" s="29" t="s">
        <v>337</v>
      </c>
      <c r="L25" s="35" t="s">
        <v>429</v>
      </c>
      <c r="M25" s="29">
        <v>20.51</v>
      </c>
      <c r="N25" s="29">
        <v>30</v>
      </c>
      <c r="O25" s="29" t="s">
        <v>335</v>
      </c>
    </row>
    <row r="26" spans="1:15" s="99" customFormat="1" ht="229.95" customHeight="1">
      <c r="A26" s="35">
        <v>24</v>
      </c>
      <c r="B26" s="34" t="s">
        <v>116</v>
      </c>
      <c r="C26" s="35" t="s">
        <v>57</v>
      </c>
      <c r="D26" s="35"/>
      <c r="E26" s="29"/>
      <c r="F26" s="29"/>
      <c r="G26" s="29"/>
      <c r="H26" s="35" t="s">
        <v>378</v>
      </c>
      <c r="I26" s="29" t="s">
        <v>379</v>
      </c>
      <c r="J26" s="29" t="s">
        <v>380</v>
      </c>
      <c r="K26" s="29" t="s">
        <v>341</v>
      </c>
      <c r="L26" s="35" t="s">
        <v>429</v>
      </c>
      <c r="M26" s="29">
        <v>20.51</v>
      </c>
      <c r="N26" s="29">
        <v>30</v>
      </c>
      <c r="O26" s="29" t="s">
        <v>335</v>
      </c>
    </row>
    <row r="27" spans="1:15" s="99" customFormat="1" ht="141.6" customHeight="1">
      <c r="A27" s="33">
        <v>25</v>
      </c>
      <c r="B27" s="34" t="s">
        <v>120</v>
      </c>
      <c r="C27" s="35" t="s">
        <v>57</v>
      </c>
      <c r="D27" s="35" t="s">
        <v>92</v>
      </c>
      <c r="E27" s="29" t="s">
        <v>91</v>
      </c>
      <c r="F27" s="29" t="s">
        <v>256</v>
      </c>
      <c r="G27" s="29" t="s">
        <v>293</v>
      </c>
      <c r="H27" s="35" t="s">
        <v>352</v>
      </c>
      <c r="I27" s="29" t="s">
        <v>214</v>
      </c>
      <c r="J27" s="29" t="s">
        <v>250</v>
      </c>
      <c r="K27" s="29" t="s">
        <v>312</v>
      </c>
      <c r="L27" s="35" t="s">
        <v>429</v>
      </c>
      <c r="M27" s="29" t="s">
        <v>90</v>
      </c>
      <c r="N27" s="29" t="s">
        <v>265</v>
      </c>
      <c r="O27" s="29" t="s">
        <v>335</v>
      </c>
    </row>
    <row r="28" spans="1:15" s="99" customFormat="1" ht="318.60000000000002" customHeight="1">
      <c r="A28" s="35">
        <v>26</v>
      </c>
      <c r="B28" s="34" t="s">
        <v>154</v>
      </c>
      <c r="C28" s="35" t="s">
        <v>57</v>
      </c>
      <c r="D28" s="35" t="s">
        <v>381</v>
      </c>
      <c r="E28" s="29" t="s">
        <v>207</v>
      </c>
      <c r="F28" s="29" t="s">
        <v>135</v>
      </c>
      <c r="G28" s="29" t="s">
        <v>336</v>
      </c>
      <c r="H28" s="35" t="s">
        <v>156</v>
      </c>
      <c r="I28" s="29" t="s">
        <v>215</v>
      </c>
      <c r="J28" s="29" t="s">
        <v>203</v>
      </c>
      <c r="K28" s="29" t="s">
        <v>372</v>
      </c>
      <c r="L28" s="35" t="s">
        <v>429</v>
      </c>
      <c r="M28" s="29">
        <v>20.51</v>
      </c>
      <c r="N28" s="29">
        <v>30</v>
      </c>
      <c r="O28" s="29" t="s">
        <v>335</v>
      </c>
    </row>
    <row r="29" spans="1:15" s="99" customFormat="1" ht="249.6" customHeight="1">
      <c r="A29" s="33">
        <v>27</v>
      </c>
      <c r="B29" s="34" t="s">
        <v>155</v>
      </c>
      <c r="C29" s="35" t="s">
        <v>57</v>
      </c>
      <c r="D29" s="35" t="s">
        <v>382</v>
      </c>
      <c r="E29" s="29" t="s">
        <v>208</v>
      </c>
      <c r="F29" s="29" t="s">
        <v>135</v>
      </c>
      <c r="G29" s="29" t="s">
        <v>199</v>
      </c>
      <c r="H29" s="35"/>
      <c r="I29" s="29"/>
      <c r="J29" s="29"/>
      <c r="K29" s="29"/>
      <c r="L29" s="35"/>
      <c r="M29" s="29"/>
      <c r="N29" s="29"/>
      <c r="O29" s="29" t="s">
        <v>335</v>
      </c>
    </row>
    <row r="30" spans="1:15" s="99" customFormat="1" ht="124.95" customHeight="1">
      <c r="A30" s="35">
        <v>28</v>
      </c>
      <c r="B30" s="34" t="s">
        <v>110</v>
      </c>
      <c r="C30" s="35" t="s">
        <v>56</v>
      </c>
      <c r="D30" s="35" t="s">
        <v>111</v>
      </c>
      <c r="E30" s="29" t="s">
        <v>112</v>
      </c>
      <c r="F30" s="29" t="s">
        <v>257</v>
      </c>
      <c r="G30" s="29" t="s">
        <v>294</v>
      </c>
      <c r="H30" s="35" t="s">
        <v>349</v>
      </c>
      <c r="I30" s="101" t="s">
        <v>362</v>
      </c>
      <c r="J30" s="101" t="s">
        <v>350</v>
      </c>
      <c r="K30" s="109" t="s">
        <v>373</v>
      </c>
      <c r="L30" s="35" t="s">
        <v>430</v>
      </c>
      <c r="M30" s="98">
        <v>20.51</v>
      </c>
      <c r="N30" s="98">
        <v>30</v>
      </c>
      <c r="O30" s="29" t="s">
        <v>335</v>
      </c>
    </row>
    <row r="31" spans="1:15" s="99" customFormat="1" ht="81.599999999999994" customHeight="1">
      <c r="A31" s="33">
        <v>29</v>
      </c>
      <c r="B31" s="34" t="s">
        <v>3</v>
      </c>
      <c r="C31" s="35" t="s">
        <v>56</v>
      </c>
      <c r="D31" s="35" t="s">
        <v>75</v>
      </c>
      <c r="E31" s="29">
        <v>20.51</v>
      </c>
      <c r="F31" s="29">
        <v>35</v>
      </c>
      <c r="G31" s="29" t="s">
        <v>295</v>
      </c>
      <c r="H31" s="35" t="s">
        <v>107</v>
      </c>
      <c r="I31" s="29" t="s">
        <v>215</v>
      </c>
      <c r="J31" s="29"/>
      <c r="K31" s="35" t="s">
        <v>372</v>
      </c>
      <c r="L31" s="35" t="s">
        <v>429</v>
      </c>
      <c r="M31" s="29">
        <v>20.51</v>
      </c>
      <c r="N31" s="29">
        <v>30</v>
      </c>
      <c r="O31" s="29" t="s">
        <v>335</v>
      </c>
    </row>
    <row r="32" spans="1:15" s="99" customFormat="1" ht="136.94999999999999" customHeight="1">
      <c r="A32" s="35">
        <v>30</v>
      </c>
      <c r="B32" s="34" t="s">
        <v>18</v>
      </c>
      <c r="C32" s="35" t="s">
        <v>56</v>
      </c>
      <c r="D32" s="35"/>
      <c r="E32" s="29"/>
      <c r="F32" s="29"/>
      <c r="G32" s="29"/>
      <c r="H32" s="35" t="s">
        <v>36</v>
      </c>
      <c r="I32" s="29" t="s">
        <v>361</v>
      </c>
      <c r="J32" s="29" t="s">
        <v>58</v>
      </c>
      <c r="K32" s="29" t="s">
        <v>314</v>
      </c>
      <c r="L32" s="35" t="s">
        <v>429</v>
      </c>
      <c r="M32" s="29">
        <v>20.51</v>
      </c>
      <c r="N32" s="29">
        <v>30</v>
      </c>
      <c r="O32" s="29" t="s">
        <v>335</v>
      </c>
    </row>
    <row r="33" spans="1:15" s="99" customFormat="1" ht="115.2">
      <c r="A33" s="33">
        <v>31</v>
      </c>
      <c r="B33" s="34" t="s">
        <v>37</v>
      </c>
      <c r="C33" s="35" t="s">
        <v>56</v>
      </c>
      <c r="D33" s="35"/>
      <c r="E33" s="29"/>
      <c r="F33" s="29"/>
      <c r="G33" s="29"/>
      <c r="H33" s="35" t="s">
        <v>68</v>
      </c>
      <c r="I33" s="29" t="s">
        <v>32</v>
      </c>
      <c r="J33" s="29" t="s">
        <v>38</v>
      </c>
      <c r="K33" s="30" t="s">
        <v>315</v>
      </c>
      <c r="L33" s="35" t="s">
        <v>429</v>
      </c>
      <c r="M33" s="29">
        <v>20.51</v>
      </c>
      <c r="N33" s="29">
        <v>30</v>
      </c>
      <c r="O33" s="29" t="s">
        <v>335</v>
      </c>
    </row>
    <row r="34" spans="1:15" s="99" customFormat="1" ht="215.4" customHeight="1">
      <c r="A34" s="35">
        <v>32</v>
      </c>
      <c r="B34" s="34" t="s">
        <v>279</v>
      </c>
      <c r="C34" s="35" t="s">
        <v>57</v>
      </c>
      <c r="D34" s="35" t="s">
        <v>84</v>
      </c>
      <c r="E34" s="29">
        <v>20.51</v>
      </c>
      <c r="F34" s="29">
        <v>35</v>
      </c>
      <c r="G34" s="29" t="s">
        <v>296</v>
      </c>
      <c r="H34" s="35" t="s">
        <v>353</v>
      </c>
      <c r="I34" s="29" t="s">
        <v>132</v>
      </c>
      <c r="J34" s="29" t="s">
        <v>64</v>
      </c>
      <c r="K34" s="29" t="s">
        <v>316</v>
      </c>
      <c r="L34" s="35" t="s">
        <v>429</v>
      </c>
      <c r="M34" s="29">
        <v>20.51</v>
      </c>
      <c r="N34" s="29">
        <v>30</v>
      </c>
      <c r="O34" s="29" t="s">
        <v>335</v>
      </c>
    </row>
    <row r="35" spans="1:15" s="99" customFormat="1" ht="117.6" customHeight="1">
      <c r="A35" s="33">
        <v>33</v>
      </c>
      <c r="B35" s="34" t="s">
        <v>23</v>
      </c>
      <c r="C35" s="35" t="s">
        <v>57</v>
      </c>
      <c r="D35" s="35" t="s">
        <v>63</v>
      </c>
      <c r="E35" s="29" t="s">
        <v>359</v>
      </c>
      <c r="F35" s="29" t="s">
        <v>258</v>
      </c>
      <c r="G35" s="29" t="s">
        <v>297</v>
      </c>
      <c r="H35" s="35"/>
      <c r="I35" s="29"/>
      <c r="J35" s="29"/>
      <c r="K35" s="29"/>
      <c r="L35" s="35" t="s">
        <v>429</v>
      </c>
      <c r="M35" s="29">
        <v>20.51</v>
      </c>
      <c r="N35" s="29">
        <v>30</v>
      </c>
      <c r="O35" s="29" t="s">
        <v>335</v>
      </c>
    </row>
    <row r="36" spans="1:15" s="99" customFormat="1" ht="154.94999999999999" customHeight="1">
      <c r="A36" s="35">
        <v>34</v>
      </c>
      <c r="B36" s="34" t="s">
        <v>19</v>
      </c>
      <c r="C36" s="35" t="s">
        <v>56</v>
      </c>
      <c r="D36" s="35" t="s">
        <v>143</v>
      </c>
      <c r="E36" s="29">
        <v>20.51</v>
      </c>
      <c r="F36" s="29">
        <v>35</v>
      </c>
      <c r="G36" s="29" t="s">
        <v>298</v>
      </c>
      <c r="H36" s="35" t="s">
        <v>251</v>
      </c>
      <c r="I36" s="29" t="s">
        <v>216</v>
      </c>
      <c r="J36" s="29" t="s">
        <v>204</v>
      </c>
      <c r="K36" s="29" t="s">
        <v>317</v>
      </c>
      <c r="L36" s="35" t="s">
        <v>429</v>
      </c>
      <c r="M36" s="29">
        <v>20.51</v>
      </c>
      <c r="N36" s="29">
        <v>30</v>
      </c>
      <c r="O36" s="29" t="s">
        <v>335</v>
      </c>
    </row>
    <row r="37" spans="1:15" s="99" customFormat="1" ht="237.6" customHeight="1">
      <c r="A37" s="33">
        <v>35</v>
      </c>
      <c r="B37" s="34" t="s">
        <v>113</v>
      </c>
      <c r="C37" s="35" t="s">
        <v>56</v>
      </c>
      <c r="D37" s="35" t="s">
        <v>383</v>
      </c>
      <c r="E37" s="29" t="s">
        <v>209</v>
      </c>
      <c r="F37" s="29" t="s">
        <v>135</v>
      </c>
      <c r="G37" s="29" t="s">
        <v>114</v>
      </c>
      <c r="H37" s="35" t="s">
        <v>145</v>
      </c>
      <c r="I37" s="101" t="s">
        <v>217</v>
      </c>
      <c r="J37" s="101" t="s">
        <v>140</v>
      </c>
      <c r="K37" s="101" t="s">
        <v>318</v>
      </c>
      <c r="L37" s="35" t="s">
        <v>431</v>
      </c>
      <c r="M37" s="29">
        <v>20.51</v>
      </c>
      <c r="N37" s="29">
        <v>30</v>
      </c>
      <c r="O37" s="29" t="s">
        <v>335</v>
      </c>
    </row>
    <row r="38" spans="1:15" s="99" customFormat="1" ht="130.19999999999999" customHeight="1">
      <c r="A38" s="35">
        <v>36</v>
      </c>
      <c r="B38" s="34" t="s">
        <v>1</v>
      </c>
      <c r="C38" s="35" t="s">
        <v>57</v>
      </c>
      <c r="D38" s="35" t="s">
        <v>66</v>
      </c>
      <c r="E38" s="29" t="s">
        <v>78</v>
      </c>
      <c r="F38" s="29" t="s">
        <v>78</v>
      </c>
      <c r="G38" s="29" t="s">
        <v>78</v>
      </c>
      <c r="H38" s="35" t="s">
        <v>146</v>
      </c>
      <c r="I38" s="29" t="s">
        <v>48</v>
      </c>
      <c r="J38" s="29" t="s">
        <v>49</v>
      </c>
      <c r="K38" s="29" t="s">
        <v>319</v>
      </c>
      <c r="L38" s="35" t="s">
        <v>429</v>
      </c>
      <c r="M38" s="29">
        <v>20.51</v>
      </c>
      <c r="N38" s="29">
        <v>30</v>
      </c>
      <c r="O38" s="29" t="s">
        <v>335</v>
      </c>
    </row>
    <row r="39" spans="1:15" s="99" customFormat="1" ht="95.4" customHeight="1">
      <c r="A39" s="33">
        <v>37</v>
      </c>
      <c r="B39" s="34" t="s">
        <v>73</v>
      </c>
      <c r="C39" s="35" t="s">
        <v>56</v>
      </c>
      <c r="D39" s="102" t="s">
        <v>74</v>
      </c>
      <c r="E39" s="29">
        <v>20.51</v>
      </c>
      <c r="F39" s="29">
        <v>35</v>
      </c>
      <c r="G39" s="29" t="s">
        <v>299</v>
      </c>
      <c r="H39" s="35" t="s">
        <v>103</v>
      </c>
      <c r="I39" s="29" t="s">
        <v>363</v>
      </c>
      <c r="J39" s="29" t="s">
        <v>104</v>
      </c>
      <c r="K39" s="29" t="s">
        <v>320</v>
      </c>
      <c r="L39" s="35" t="s">
        <v>429</v>
      </c>
      <c r="M39" s="29">
        <v>20.51</v>
      </c>
      <c r="N39" s="29">
        <v>30</v>
      </c>
      <c r="O39" s="29" t="s">
        <v>335</v>
      </c>
    </row>
    <row r="40" spans="1:15" s="99" customFormat="1" ht="57.6">
      <c r="A40" s="35">
        <v>38</v>
      </c>
      <c r="B40" s="34" t="s">
        <v>40</v>
      </c>
      <c r="C40" s="35" t="s">
        <v>57</v>
      </c>
      <c r="D40" s="35"/>
      <c r="E40" s="29"/>
      <c r="F40" s="29"/>
      <c r="G40" s="29"/>
      <c r="H40" s="35" t="s">
        <v>39</v>
      </c>
      <c r="I40" s="29" t="s">
        <v>32</v>
      </c>
      <c r="J40" s="29">
        <v>205</v>
      </c>
      <c r="K40" s="29" t="s">
        <v>321</v>
      </c>
      <c r="L40" s="35" t="s">
        <v>429</v>
      </c>
      <c r="M40" s="29">
        <v>20.51</v>
      </c>
      <c r="N40" s="29">
        <v>30</v>
      </c>
      <c r="O40" s="29" t="s">
        <v>335</v>
      </c>
    </row>
    <row r="41" spans="1:15" s="99" customFormat="1" ht="57.6">
      <c r="A41" s="33">
        <v>39</v>
      </c>
      <c r="B41" s="34" t="s">
        <v>41</v>
      </c>
      <c r="C41" s="35" t="s">
        <v>56</v>
      </c>
      <c r="D41" s="35" t="s">
        <v>81</v>
      </c>
      <c r="E41" s="29">
        <v>20.51</v>
      </c>
      <c r="F41" s="29">
        <v>35</v>
      </c>
      <c r="G41" s="29" t="s">
        <v>299</v>
      </c>
      <c r="H41" s="35" t="s">
        <v>96</v>
      </c>
      <c r="I41" s="29">
        <v>102.56410256410257</v>
      </c>
      <c r="J41" s="29">
        <v>300</v>
      </c>
      <c r="K41" s="29" t="s">
        <v>321</v>
      </c>
      <c r="L41" s="35" t="s">
        <v>429</v>
      </c>
      <c r="M41" s="29">
        <v>20.51</v>
      </c>
      <c r="N41" s="29">
        <v>30</v>
      </c>
      <c r="O41" s="29" t="s">
        <v>335</v>
      </c>
    </row>
    <row r="42" spans="1:15" s="99" customFormat="1" ht="165.6" customHeight="1">
      <c r="A42" s="35">
        <v>40</v>
      </c>
      <c r="B42" s="34" t="s">
        <v>2</v>
      </c>
      <c r="C42" s="35" t="s">
        <v>57</v>
      </c>
      <c r="D42" s="35"/>
      <c r="E42" s="29"/>
      <c r="F42" s="29"/>
      <c r="G42" s="29"/>
      <c r="H42" s="35" t="s">
        <v>101</v>
      </c>
      <c r="I42" s="29" t="s">
        <v>364</v>
      </c>
      <c r="J42" s="29" t="s">
        <v>62</v>
      </c>
      <c r="K42" s="29" t="s">
        <v>322</v>
      </c>
      <c r="L42" s="35" t="s">
        <v>429</v>
      </c>
      <c r="M42" s="29">
        <v>20.51</v>
      </c>
      <c r="N42" s="29">
        <v>30</v>
      </c>
      <c r="O42" s="29" t="s">
        <v>335</v>
      </c>
    </row>
    <row r="43" spans="1:15" s="99" customFormat="1" ht="93.6" customHeight="1">
      <c r="A43" s="33">
        <v>41</v>
      </c>
      <c r="B43" s="34" t="s">
        <v>22</v>
      </c>
      <c r="C43" s="35" t="s">
        <v>57</v>
      </c>
      <c r="D43" s="35" t="s">
        <v>105</v>
      </c>
      <c r="E43" s="29">
        <v>20.51</v>
      </c>
      <c r="F43" s="29">
        <v>35</v>
      </c>
      <c r="G43" s="29" t="s">
        <v>300</v>
      </c>
      <c r="H43" s="35" t="s">
        <v>343</v>
      </c>
      <c r="I43" s="29" t="s">
        <v>365</v>
      </c>
      <c r="J43" s="29" t="s">
        <v>106</v>
      </c>
      <c r="K43" s="29" t="s">
        <v>323</v>
      </c>
      <c r="L43" s="35" t="s">
        <v>429</v>
      </c>
      <c r="M43" s="29">
        <v>20.51</v>
      </c>
      <c r="N43" s="29">
        <v>30</v>
      </c>
      <c r="O43" s="29" t="s">
        <v>335</v>
      </c>
    </row>
    <row r="44" spans="1:15" s="99" customFormat="1" ht="251.25" customHeight="1">
      <c r="A44" s="35">
        <v>42</v>
      </c>
      <c r="B44" s="34" t="s">
        <v>4</v>
      </c>
      <c r="C44" s="35" t="s">
        <v>57</v>
      </c>
      <c r="D44" s="35" t="s">
        <v>417</v>
      </c>
      <c r="E44" s="29" t="s">
        <v>206</v>
      </c>
      <c r="F44" s="29" t="s">
        <v>259</v>
      </c>
      <c r="G44" s="29" t="s">
        <v>301</v>
      </c>
      <c r="H44" s="35" t="s">
        <v>423</v>
      </c>
      <c r="I44" s="29" t="s">
        <v>420</v>
      </c>
      <c r="J44" s="29" t="s">
        <v>421</v>
      </c>
      <c r="K44" s="29" t="s">
        <v>422</v>
      </c>
      <c r="L44" s="35" t="s">
        <v>429</v>
      </c>
      <c r="M44" s="29">
        <v>20.51</v>
      </c>
      <c r="N44" s="29">
        <v>30</v>
      </c>
      <c r="O44" s="29" t="s">
        <v>335</v>
      </c>
    </row>
    <row r="45" spans="1:15" s="99" customFormat="1" ht="153" customHeight="1">
      <c r="A45" s="33">
        <v>43</v>
      </c>
      <c r="B45" s="34" t="s">
        <v>280</v>
      </c>
      <c r="C45" s="35" t="s">
        <v>57</v>
      </c>
      <c r="D45" s="35" t="s">
        <v>354</v>
      </c>
      <c r="E45" s="29" t="s">
        <v>78</v>
      </c>
      <c r="F45" s="29" t="s">
        <v>78</v>
      </c>
      <c r="G45" s="29" t="s">
        <v>78</v>
      </c>
      <c r="H45" s="35" t="s">
        <v>355</v>
      </c>
      <c r="I45" s="29" t="s">
        <v>42</v>
      </c>
      <c r="J45" s="29" t="s">
        <v>43</v>
      </c>
      <c r="K45" s="29" t="s">
        <v>324</v>
      </c>
      <c r="L45" s="35" t="s">
        <v>432</v>
      </c>
      <c r="M45" s="29" t="s">
        <v>82</v>
      </c>
      <c r="N45" s="29" t="s">
        <v>263</v>
      </c>
      <c r="O45" s="29" t="s">
        <v>335</v>
      </c>
    </row>
    <row r="46" spans="1:15" s="99" customFormat="1" ht="126" customHeight="1">
      <c r="A46" s="35">
        <v>44</v>
      </c>
      <c r="B46" s="34" t="s">
        <v>281</v>
      </c>
      <c r="C46" s="35" t="s">
        <v>57</v>
      </c>
      <c r="D46" s="35" t="s">
        <v>130</v>
      </c>
      <c r="E46" s="29" t="s">
        <v>78</v>
      </c>
      <c r="F46" s="29" t="s">
        <v>78</v>
      </c>
      <c r="G46" s="29" t="s">
        <v>78</v>
      </c>
      <c r="H46" s="35" t="s">
        <v>356</v>
      </c>
      <c r="I46" s="29" t="s">
        <v>218</v>
      </c>
      <c r="J46" s="29" t="s">
        <v>141</v>
      </c>
      <c r="K46" s="29" t="s">
        <v>205</v>
      </c>
      <c r="L46" s="35" t="s">
        <v>433</v>
      </c>
      <c r="M46" s="29" t="s">
        <v>82</v>
      </c>
      <c r="N46" s="29" t="s">
        <v>263</v>
      </c>
      <c r="O46" s="29" t="s">
        <v>335</v>
      </c>
    </row>
    <row r="47" spans="1:15" s="99" customFormat="1" ht="57.6">
      <c r="A47" s="33">
        <v>45</v>
      </c>
      <c r="B47" s="34" t="s">
        <v>0</v>
      </c>
      <c r="C47" s="35" t="s">
        <v>56</v>
      </c>
      <c r="D47" s="35"/>
      <c r="E47" s="29"/>
      <c r="F47" s="29"/>
      <c r="G47" s="29"/>
      <c r="H47" s="35" t="s">
        <v>102</v>
      </c>
      <c r="I47" s="29" t="s">
        <v>366</v>
      </c>
      <c r="J47" s="29" t="s">
        <v>267</v>
      </c>
      <c r="K47" s="29" t="s">
        <v>325</v>
      </c>
      <c r="L47" s="35" t="s">
        <v>429</v>
      </c>
      <c r="M47" s="29">
        <v>20.51</v>
      </c>
      <c r="N47" s="29">
        <v>30</v>
      </c>
      <c r="O47" s="29" t="s">
        <v>335</v>
      </c>
    </row>
    <row r="48" spans="1:15" s="99" customFormat="1" ht="240" customHeight="1">
      <c r="A48" s="35">
        <v>46</v>
      </c>
      <c r="B48" s="34" t="s">
        <v>351</v>
      </c>
      <c r="C48" s="35" t="s">
        <v>56</v>
      </c>
      <c r="D48" s="35" t="s">
        <v>118</v>
      </c>
      <c r="E48" s="29" t="s">
        <v>119</v>
      </c>
      <c r="F48" s="29" t="s">
        <v>260</v>
      </c>
      <c r="G48" s="29" t="s">
        <v>200</v>
      </c>
      <c r="H48" s="35" t="s">
        <v>357</v>
      </c>
      <c r="I48" s="101" t="s">
        <v>219</v>
      </c>
      <c r="J48" s="101" t="s">
        <v>142</v>
      </c>
      <c r="K48" s="101" t="s">
        <v>326</v>
      </c>
      <c r="L48" s="35" t="s">
        <v>429</v>
      </c>
      <c r="M48" s="29" t="s">
        <v>90</v>
      </c>
      <c r="N48" s="29" t="s">
        <v>265</v>
      </c>
      <c r="O48" s="29" t="s">
        <v>335</v>
      </c>
    </row>
    <row r="49" spans="1:15" s="99" customFormat="1" ht="127.95" customHeight="1">
      <c r="A49" s="33">
        <v>47</v>
      </c>
      <c r="B49" s="34" t="s">
        <v>7</v>
      </c>
      <c r="C49" s="35" t="s">
        <v>57</v>
      </c>
      <c r="D49" s="35" t="s">
        <v>67</v>
      </c>
      <c r="E49" s="29" t="s">
        <v>78</v>
      </c>
      <c r="F49" s="29" t="s">
        <v>78</v>
      </c>
      <c r="G49" s="29" t="s">
        <v>78</v>
      </c>
      <c r="H49" s="35" t="s">
        <v>384</v>
      </c>
      <c r="I49" s="29" t="s">
        <v>385</v>
      </c>
      <c r="J49" s="29" t="s">
        <v>369</v>
      </c>
      <c r="K49" s="29" t="s">
        <v>386</v>
      </c>
      <c r="L49" s="35" t="s">
        <v>429</v>
      </c>
      <c r="M49" s="29">
        <v>20.51</v>
      </c>
      <c r="N49" s="29">
        <v>30</v>
      </c>
      <c r="O49" s="29" t="s">
        <v>335</v>
      </c>
    </row>
    <row r="50" spans="1:15" s="99" customFormat="1" ht="169.2" customHeight="1">
      <c r="A50" s="35">
        <v>48</v>
      </c>
      <c r="B50" s="34" t="s">
        <v>85</v>
      </c>
      <c r="C50" s="35" t="s">
        <v>57</v>
      </c>
      <c r="D50" s="35" t="s">
        <v>76</v>
      </c>
      <c r="E50" s="29" t="s">
        <v>79</v>
      </c>
      <c r="F50" s="29" t="s">
        <v>80</v>
      </c>
      <c r="G50" s="29" t="s">
        <v>201</v>
      </c>
      <c r="H50" s="35" t="s">
        <v>147</v>
      </c>
      <c r="I50" s="29" t="s">
        <v>52</v>
      </c>
      <c r="J50" s="29" t="s">
        <v>53</v>
      </c>
      <c r="K50" s="29" t="s">
        <v>327</v>
      </c>
      <c r="L50" s="35" t="s">
        <v>429</v>
      </c>
      <c r="M50" s="29">
        <v>20.51</v>
      </c>
      <c r="N50" s="29">
        <v>30</v>
      </c>
      <c r="O50" s="29" t="s">
        <v>335</v>
      </c>
    </row>
    <row r="51" spans="1:15" s="99" customFormat="1" ht="109.2" customHeight="1">
      <c r="A51" s="33">
        <v>49</v>
      </c>
      <c r="B51" s="34" t="s">
        <v>8</v>
      </c>
      <c r="C51" s="35" t="s">
        <v>57</v>
      </c>
      <c r="D51" s="35" t="s">
        <v>108</v>
      </c>
      <c r="E51" s="29" t="s">
        <v>109</v>
      </c>
      <c r="F51" s="29" t="s">
        <v>261</v>
      </c>
      <c r="G51" s="29" t="s">
        <v>302</v>
      </c>
      <c r="H51" s="35" t="s">
        <v>147</v>
      </c>
      <c r="I51" s="29" t="s">
        <v>52</v>
      </c>
      <c r="J51" s="29" t="s">
        <v>53</v>
      </c>
      <c r="K51" s="29" t="s">
        <v>327</v>
      </c>
      <c r="L51" s="35" t="s">
        <v>429</v>
      </c>
      <c r="M51" s="29">
        <v>20.51</v>
      </c>
      <c r="N51" s="29">
        <v>30</v>
      </c>
      <c r="O51" s="29" t="s">
        <v>335</v>
      </c>
    </row>
    <row r="52" spans="1:15" s="99" customFormat="1" ht="100.65" customHeight="1">
      <c r="A52" s="35">
        <v>50</v>
      </c>
      <c r="B52" s="34" t="s">
        <v>9</v>
      </c>
      <c r="C52" s="35" t="s">
        <v>56</v>
      </c>
      <c r="D52" s="35"/>
      <c r="E52" s="29"/>
      <c r="F52" s="29"/>
      <c r="G52" s="29"/>
      <c r="H52" s="35" t="s">
        <v>147</v>
      </c>
      <c r="I52" s="29" t="s">
        <v>48</v>
      </c>
      <c r="J52" s="29" t="s">
        <v>49</v>
      </c>
      <c r="K52" s="29" t="s">
        <v>319</v>
      </c>
      <c r="L52" s="35" t="s">
        <v>429</v>
      </c>
      <c r="M52" s="29">
        <v>20.51</v>
      </c>
      <c r="N52" s="29">
        <v>30</v>
      </c>
      <c r="O52" s="29" t="s">
        <v>335</v>
      </c>
    </row>
    <row r="53" spans="1:15" s="99" customFormat="1" ht="204.6" customHeight="1">
      <c r="A53" s="33">
        <v>51</v>
      </c>
      <c r="B53" s="34" t="s">
        <v>13</v>
      </c>
      <c r="C53" s="35" t="s">
        <v>57</v>
      </c>
      <c r="D53" s="35" t="s">
        <v>72</v>
      </c>
      <c r="E53" s="29" t="s">
        <v>79</v>
      </c>
      <c r="F53" s="29" t="s">
        <v>262</v>
      </c>
      <c r="G53" s="29" t="s">
        <v>262</v>
      </c>
      <c r="H53" s="35" t="s">
        <v>344</v>
      </c>
      <c r="I53" s="29" t="s">
        <v>220</v>
      </c>
      <c r="J53" s="29" t="s">
        <v>115</v>
      </c>
      <c r="K53" s="29" t="s">
        <v>328</v>
      </c>
      <c r="L53" s="35" t="s">
        <v>429</v>
      </c>
      <c r="M53" s="29">
        <v>20.51</v>
      </c>
      <c r="N53" s="29">
        <v>30</v>
      </c>
      <c r="O53" s="29" t="s">
        <v>335</v>
      </c>
    </row>
    <row r="54" spans="1:15" s="99" customFormat="1" ht="117" customHeight="1">
      <c r="A54" s="35">
        <v>52</v>
      </c>
      <c r="B54" s="34" t="s">
        <v>14</v>
      </c>
      <c r="C54" s="35" t="s">
        <v>57</v>
      </c>
      <c r="D54" s="35"/>
      <c r="E54" s="29"/>
      <c r="F54" s="29"/>
      <c r="G54" s="29"/>
      <c r="H54" s="35" t="s">
        <v>149</v>
      </c>
      <c r="I54" s="29" t="s">
        <v>367</v>
      </c>
      <c r="J54" s="29" t="s">
        <v>59</v>
      </c>
      <c r="K54" s="29" t="s">
        <v>329</v>
      </c>
      <c r="L54" s="35" t="s">
        <v>429</v>
      </c>
      <c r="M54" s="29">
        <v>20.51</v>
      </c>
      <c r="N54" s="29">
        <v>30</v>
      </c>
      <c r="O54" s="29" t="s">
        <v>335</v>
      </c>
    </row>
    <row r="55" spans="1:15" s="99" customFormat="1" ht="106.2" customHeight="1">
      <c r="A55" s="33">
        <v>53</v>
      </c>
      <c r="B55" s="34" t="s">
        <v>12</v>
      </c>
      <c r="C55" s="35" t="s">
        <v>57</v>
      </c>
      <c r="D55" s="35" t="s">
        <v>289</v>
      </c>
      <c r="E55" s="29">
        <v>-15.384615384615385</v>
      </c>
      <c r="F55" s="29">
        <v>45</v>
      </c>
      <c r="G55" s="29">
        <v>17.5</v>
      </c>
      <c r="H55" s="103" t="s">
        <v>338</v>
      </c>
      <c r="I55" s="29" t="s">
        <v>50</v>
      </c>
      <c r="J55" s="29" t="s">
        <v>51</v>
      </c>
      <c r="K55" s="29" t="s">
        <v>330</v>
      </c>
      <c r="L55" s="35" t="s">
        <v>429</v>
      </c>
      <c r="M55" s="29">
        <v>20.51</v>
      </c>
      <c r="N55" s="29">
        <v>30</v>
      </c>
      <c r="O55" s="29" t="s">
        <v>335</v>
      </c>
    </row>
    <row r="56" spans="1:15" s="99" customFormat="1" ht="158.4">
      <c r="A56" s="35">
        <v>54</v>
      </c>
      <c r="B56" s="34" t="s">
        <v>77</v>
      </c>
      <c r="C56" s="35" t="s">
        <v>57</v>
      </c>
      <c r="D56" s="35" t="s">
        <v>67</v>
      </c>
      <c r="E56" s="29" t="s">
        <v>78</v>
      </c>
      <c r="F56" s="29" t="s">
        <v>78</v>
      </c>
      <c r="G56" s="29" t="s">
        <v>78</v>
      </c>
      <c r="H56" s="35" t="s">
        <v>252</v>
      </c>
      <c r="I56" s="29" t="s">
        <v>221</v>
      </c>
      <c r="J56" s="29" t="s">
        <v>253</v>
      </c>
      <c r="K56" s="29" t="s">
        <v>331</v>
      </c>
      <c r="L56" s="35" t="s">
        <v>429</v>
      </c>
      <c r="M56" s="29">
        <v>20.51</v>
      </c>
      <c r="N56" s="29">
        <v>30</v>
      </c>
      <c r="O56" s="29" t="s">
        <v>335</v>
      </c>
    </row>
    <row r="57" spans="1:15" s="99" customFormat="1" ht="176.4" customHeight="1">
      <c r="A57" s="33">
        <v>55</v>
      </c>
      <c r="B57" s="34" t="s">
        <v>10</v>
      </c>
      <c r="C57" s="35" t="s">
        <v>57</v>
      </c>
      <c r="D57" s="35" t="s">
        <v>288</v>
      </c>
      <c r="E57" s="29">
        <v>-15.384615384615385</v>
      </c>
      <c r="F57" s="29">
        <v>35</v>
      </c>
      <c r="G57" s="29">
        <v>17.5</v>
      </c>
      <c r="H57" s="35" t="s">
        <v>339</v>
      </c>
      <c r="I57" s="29" t="s">
        <v>48</v>
      </c>
      <c r="J57" s="29" t="s">
        <v>49</v>
      </c>
      <c r="K57" s="29" t="s">
        <v>319</v>
      </c>
      <c r="L57" s="35" t="s">
        <v>429</v>
      </c>
      <c r="M57" s="29">
        <v>20.51</v>
      </c>
      <c r="N57" s="29">
        <v>30</v>
      </c>
      <c r="O57" s="29" t="s">
        <v>335</v>
      </c>
    </row>
    <row r="58" spans="1:15" s="99" customFormat="1" ht="135" customHeight="1">
      <c r="A58" s="35">
        <v>56</v>
      </c>
      <c r="B58" s="34" t="s">
        <v>282</v>
      </c>
      <c r="C58" s="35" t="s">
        <v>57</v>
      </c>
      <c r="D58" s="35" t="s">
        <v>86</v>
      </c>
      <c r="E58" s="29" t="s">
        <v>88</v>
      </c>
      <c r="F58" s="29" t="s">
        <v>261</v>
      </c>
      <c r="G58" s="29" t="s">
        <v>303</v>
      </c>
      <c r="H58" s="35" t="s">
        <v>345</v>
      </c>
      <c r="I58" s="29" t="s">
        <v>346</v>
      </c>
      <c r="J58" s="29" t="s">
        <v>347</v>
      </c>
      <c r="K58" s="29" t="s">
        <v>348</v>
      </c>
      <c r="L58" s="35" t="s">
        <v>429</v>
      </c>
      <c r="M58" s="29">
        <v>20.51</v>
      </c>
      <c r="N58" s="29">
        <v>30</v>
      </c>
      <c r="O58" s="29" t="s">
        <v>335</v>
      </c>
    </row>
    <row r="59" spans="1:15" s="99" customFormat="1" ht="88.2" customHeight="1">
      <c r="A59" s="33">
        <v>57</v>
      </c>
      <c r="B59" s="34" t="s">
        <v>283</v>
      </c>
      <c r="C59" s="35" t="s">
        <v>57</v>
      </c>
      <c r="D59" s="35" t="s">
        <v>87</v>
      </c>
      <c r="E59" s="29" t="s">
        <v>89</v>
      </c>
      <c r="F59" s="29" t="s">
        <v>263</v>
      </c>
      <c r="G59" s="29" t="s">
        <v>304</v>
      </c>
      <c r="H59" s="35" t="s">
        <v>151</v>
      </c>
      <c r="I59" s="29" t="s">
        <v>50</v>
      </c>
      <c r="J59" s="29" t="s">
        <v>51</v>
      </c>
      <c r="K59" s="29" t="s">
        <v>330</v>
      </c>
      <c r="L59" s="35" t="s">
        <v>429</v>
      </c>
      <c r="M59" s="29">
        <v>20.51</v>
      </c>
      <c r="N59" s="29">
        <v>30</v>
      </c>
      <c r="O59" s="29" t="s">
        <v>335</v>
      </c>
    </row>
    <row r="60" spans="1:15" s="99" customFormat="1" ht="72" customHeight="1">
      <c r="A60" s="35">
        <v>58</v>
      </c>
      <c r="B60" s="34" t="s">
        <v>15</v>
      </c>
      <c r="C60" s="35" t="s">
        <v>57</v>
      </c>
      <c r="D60" s="35" t="s">
        <v>358</v>
      </c>
      <c r="E60" s="29">
        <v>-15.384615384615385</v>
      </c>
      <c r="F60" s="29">
        <v>30</v>
      </c>
      <c r="G60" s="29">
        <v>17.5</v>
      </c>
      <c r="H60" s="35" t="s">
        <v>151</v>
      </c>
      <c r="I60" s="29" t="s">
        <v>50</v>
      </c>
      <c r="J60" s="29" t="s">
        <v>51</v>
      </c>
      <c r="K60" s="29" t="s">
        <v>330</v>
      </c>
      <c r="L60" s="35" t="s">
        <v>429</v>
      </c>
      <c r="M60" s="29">
        <v>20.51</v>
      </c>
      <c r="N60" s="29">
        <v>30</v>
      </c>
      <c r="O60" s="29" t="s">
        <v>335</v>
      </c>
    </row>
    <row r="61" spans="1:15" s="99" customFormat="1" ht="124.2" customHeight="1">
      <c r="A61" s="33">
        <v>59</v>
      </c>
      <c r="B61" s="34" t="s">
        <v>11</v>
      </c>
      <c r="C61" s="35" t="s">
        <v>57</v>
      </c>
      <c r="D61" s="110" t="s">
        <v>419</v>
      </c>
      <c r="E61" s="29"/>
      <c r="F61" s="29"/>
      <c r="G61" s="29"/>
      <c r="H61" s="35" t="s">
        <v>418</v>
      </c>
      <c r="I61" s="29" t="s">
        <v>48</v>
      </c>
      <c r="J61" s="29" t="s">
        <v>49</v>
      </c>
      <c r="K61" s="29" t="s">
        <v>319</v>
      </c>
      <c r="L61" s="35" t="s">
        <v>429</v>
      </c>
      <c r="M61" s="29">
        <v>20.51</v>
      </c>
      <c r="N61" s="29">
        <v>30</v>
      </c>
      <c r="O61" s="29" t="s">
        <v>335</v>
      </c>
    </row>
    <row r="63" spans="1:15">
      <c r="A63" s="111" t="s">
        <v>65</v>
      </c>
      <c r="B63" s="104"/>
    </row>
    <row r="64" spans="1:15">
      <c r="A64" s="112" t="s">
        <v>398</v>
      </c>
    </row>
    <row r="65" spans="1:1">
      <c r="A65" s="112" t="s">
        <v>399</v>
      </c>
    </row>
    <row r="66" spans="1:1">
      <c r="A66" s="112" t="s">
        <v>400</v>
      </c>
    </row>
    <row r="67" spans="1:1">
      <c r="A67" s="15" t="s">
        <v>401</v>
      </c>
    </row>
    <row r="68" spans="1:1">
      <c r="A68" s="15" t="s">
        <v>70</v>
      </c>
    </row>
    <row r="69" spans="1:1">
      <c r="A69" s="15" t="s">
        <v>69</v>
      </c>
    </row>
    <row r="70" spans="1:1">
      <c r="A70" s="112" t="s">
        <v>402</v>
      </c>
    </row>
    <row r="71" spans="1:1">
      <c r="A71" s="112" t="s">
        <v>403</v>
      </c>
    </row>
    <row r="72" spans="1:1">
      <c r="A72" s="15" t="s">
        <v>404</v>
      </c>
    </row>
    <row r="73" spans="1:1">
      <c r="A73" s="108"/>
    </row>
    <row r="74" spans="1:1">
      <c r="A74" s="108"/>
    </row>
    <row r="75" spans="1:1">
      <c r="A75" s="108"/>
    </row>
    <row r="76" spans="1:1">
      <c r="A76" s="108"/>
    </row>
    <row r="77" spans="1:1">
      <c r="A77" s="108"/>
    </row>
    <row r="78" spans="1:1">
      <c r="A78" s="108"/>
    </row>
    <row r="79" spans="1:1">
      <c r="A79" s="108"/>
    </row>
  </sheetData>
  <sortState ref="B3:B55">
    <sortCondition ref="B3"/>
  </sortState>
  <mergeCells count="3">
    <mergeCell ref="L1:O1"/>
    <mergeCell ref="D1:G1"/>
    <mergeCell ref="H1:K1"/>
  </mergeCells>
  <pageMargins left="0.15748031496062992" right="0.15748031496062992" top="0.43307086614173229" bottom="0.27559055118110237" header="0.15748031496062992" footer="0.15748031496062992"/>
  <pageSetup paperSize="8" scale="52" fitToHeight="0" orientation="landscape" r:id="rId1"/>
  <headerFooter>
    <oddHeader>&amp;C&amp;"-,Bold"&amp;22Baby Bunting Product Test Requirements&amp;R&amp;"-,Bold"&amp;16&amp;D</oddHeader>
    <oddFooter>&amp;R&amp;"-,Bold"&amp;18Page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opLeftCell="A19" zoomScale="60" zoomScaleNormal="60" workbookViewId="0">
      <selection activeCell="A27" sqref="A27"/>
    </sheetView>
  </sheetViews>
  <sheetFormatPr defaultColWidth="8.88671875" defaultRowHeight="18" outlineLevelCol="1"/>
  <cols>
    <col min="1" max="1" width="5.6640625" style="9" bestFit="1" customWidth="1"/>
    <col min="2" max="2" width="33.88671875" style="23" customWidth="1"/>
    <col min="3" max="3" width="9" style="9" hidden="1" customWidth="1" outlineLevel="1"/>
    <col min="4" max="4" width="40.88671875" style="9" customWidth="1" collapsed="1"/>
    <col min="5" max="6" width="23.33203125" style="10" customWidth="1" outlineLevel="1"/>
    <col min="7" max="7" width="18.109375" style="10" customWidth="1" outlineLevel="1"/>
    <col min="8" max="8" width="53.109375" style="9" customWidth="1"/>
    <col min="9" max="10" width="26.109375" style="10" customWidth="1" outlineLevel="1"/>
    <col min="11" max="11" width="26.88671875" style="10" customWidth="1" outlineLevel="1"/>
    <col min="12" max="12" width="44.33203125" style="9" customWidth="1"/>
    <col min="13" max="13" width="17.5546875" style="10" customWidth="1" outlineLevel="1"/>
    <col min="14" max="14" width="23.109375" style="10" customWidth="1" outlineLevel="1"/>
    <col min="15" max="15" width="19.44140625" style="10" customWidth="1" outlineLevel="1"/>
    <col min="16" max="16384" width="8.88671875" style="9"/>
  </cols>
  <sheetData>
    <row r="1" spans="1:15" ht="26.4" thickBot="1">
      <c r="A1" s="140" t="s">
        <v>54</v>
      </c>
      <c r="B1" s="141"/>
      <c r="C1" s="132"/>
      <c r="D1" s="141"/>
      <c r="E1" s="141"/>
      <c r="F1" s="141"/>
      <c r="G1" s="141"/>
      <c r="H1" s="141"/>
      <c r="I1" s="141"/>
      <c r="J1" s="141"/>
      <c r="K1" s="141"/>
      <c r="L1" s="141"/>
      <c r="M1" s="141"/>
      <c r="N1" s="141"/>
      <c r="O1" s="142"/>
    </row>
    <row r="2" spans="1:15" s="8" customFormat="1" ht="26.4" thickBot="1">
      <c r="A2" s="88"/>
      <c r="B2" s="89"/>
      <c r="C2" s="69"/>
      <c r="D2" s="131" t="s">
        <v>24</v>
      </c>
      <c r="E2" s="132"/>
      <c r="F2" s="132"/>
      <c r="G2" s="133"/>
      <c r="H2" s="134" t="s">
        <v>28</v>
      </c>
      <c r="I2" s="135"/>
      <c r="J2" s="135"/>
      <c r="K2" s="136"/>
      <c r="L2" s="137" t="s">
        <v>28</v>
      </c>
      <c r="M2" s="138"/>
      <c r="N2" s="138"/>
      <c r="O2" s="139"/>
    </row>
    <row r="3" spans="1:15" s="8" customFormat="1" ht="54" customHeight="1">
      <c r="A3" s="72" t="s">
        <v>5</v>
      </c>
      <c r="B3" s="90" t="s">
        <v>6</v>
      </c>
      <c r="C3" s="84" t="s">
        <v>55</v>
      </c>
      <c r="D3" s="72" t="s">
        <v>25</v>
      </c>
      <c r="E3" s="71" t="s">
        <v>271</v>
      </c>
      <c r="F3" s="71" t="s">
        <v>26</v>
      </c>
      <c r="G3" s="73" t="s">
        <v>198</v>
      </c>
      <c r="H3" s="78" t="s">
        <v>45</v>
      </c>
      <c r="I3" s="79" t="s">
        <v>272</v>
      </c>
      <c r="J3" s="79" t="s">
        <v>266</v>
      </c>
      <c r="K3" s="80" t="s">
        <v>270</v>
      </c>
      <c r="L3" s="72" t="s">
        <v>46</v>
      </c>
      <c r="M3" s="71" t="s">
        <v>273</v>
      </c>
      <c r="N3" s="71" t="s">
        <v>269</v>
      </c>
      <c r="O3" s="73" t="s">
        <v>284</v>
      </c>
    </row>
    <row r="4" spans="1:15" s="12" customFormat="1" ht="63" customHeight="1">
      <c r="A4" s="70">
        <v>1</v>
      </c>
      <c r="B4" s="91" t="s">
        <v>122</v>
      </c>
      <c r="C4" s="85" t="s">
        <v>57</v>
      </c>
      <c r="D4" s="70" t="s">
        <v>123</v>
      </c>
      <c r="E4" s="32">
        <v>20.51</v>
      </c>
      <c r="F4" s="32">
        <v>35</v>
      </c>
      <c r="G4" s="75" t="s">
        <v>290</v>
      </c>
      <c r="H4" s="70" t="s">
        <v>243</v>
      </c>
      <c r="I4" s="31" t="s">
        <v>131</v>
      </c>
      <c r="J4" s="31" t="s">
        <v>136</v>
      </c>
      <c r="K4" s="76" t="s">
        <v>305</v>
      </c>
      <c r="L4" s="70" t="s">
        <v>29</v>
      </c>
      <c r="M4" s="11">
        <v>20.51</v>
      </c>
      <c r="N4" s="11">
        <v>30</v>
      </c>
      <c r="O4" s="65" t="s">
        <v>335</v>
      </c>
    </row>
    <row r="5" spans="1:15" s="12" customFormat="1" ht="75" customHeight="1">
      <c r="A5" s="64">
        <v>3</v>
      </c>
      <c r="B5" s="92" t="s">
        <v>126</v>
      </c>
      <c r="C5" s="86" t="s">
        <v>57</v>
      </c>
      <c r="D5" s="70" t="s">
        <v>84</v>
      </c>
      <c r="E5" s="32">
        <v>20.51</v>
      </c>
      <c r="F5" s="32">
        <v>35</v>
      </c>
      <c r="G5" s="75" t="s">
        <v>292</v>
      </c>
      <c r="H5" s="64" t="s">
        <v>127</v>
      </c>
      <c r="I5" s="31" t="s">
        <v>32</v>
      </c>
      <c r="J5" s="31" t="s">
        <v>137</v>
      </c>
      <c r="K5" s="65" t="s">
        <v>307</v>
      </c>
      <c r="L5" s="70" t="s">
        <v>29</v>
      </c>
      <c r="M5" s="11">
        <v>20.51</v>
      </c>
      <c r="N5" s="11">
        <v>30</v>
      </c>
      <c r="O5" s="65" t="s">
        <v>335</v>
      </c>
    </row>
    <row r="6" spans="1:15" s="12" customFormat="1" ht="93" customHeight="1">
      <c r="A6" s="64">
        <v>5</v>
      </c>
      <c r="B6" s="91" t="s">
        <v>285</v>
      </c>
      <c r="C6" s="85" t="s">
        <v>57</v>
      </c>
      <c r="D6" s="70" t="s">
        <v>30</v>
      </c>
      <c r="E6" s="11" t="s">
        <v>78</v>
      </c>
      <c r="F6" s="11" t="s">
        <v>78</v>
      </c>
      <c r="G6" s="76">
        <v>525</v>
      </c>
      <c r="H6" s="70" t="s">
        <v>98</v>
      </c>
      <c r="I6" s="31">
        <v>143.58974358974399</v>
      </c>
      <c r="J6" s="31">
        <v>240</v>
      </c>
      <c r="K6" s="76">
        <v>525</v>
      </c>
      <c r="L6" s="70" t="s">
        <v>29</v>
      </c>
      <c r="M6" s="11">
        <v>20.51</v>
      </c>
      <c r="N6" s="11">
        <v>30</v>
      </c>
      <c r="O6" s="65" t="s">
        <v>335</v>
      </c>
    </row>
    <row r="7" spans="1:15" s="12" customFormat="1" ht="115.2">
      <c r="A7" s="64">
        <v>15</v>
      </c>
      <c r="B7" s="92" t="s">
        <v>287</v>
      </c>
      <c r="C7" s="86" t="s">
        <v>56</v>
      </c>
      <c r="D7" s="64"/>
      <c r="E7" s="29"/>
      <c r="F7" s="11"/>
      <c r="G7" s="74"/>
      <c r="H7" s="64" t="s">
        <v>286</v>
      </c>
      <c r="I7" s="29"/>
      <c r="J7" s="11"/>
      <c r="K7" s="74"/>
      <c r="L7" s="64" t="s">
        <v>29</v>
      </c>
      <c r="M7" s="29"/>
      <c r="N7" s="11"/>
      <c r="O7" s="74"/>
    </row>
    <row r="8" spans="1:15" s="12" customFormat="1" ht="141.6" customHeight="1">
      <c r="A8" s="64">
        <v>22</v>
      </c>
      <c r="B8" s="91" t="s">
        <v>120</v>
      </c>
      <c r="C8" s="85" t="s">
        <v>57</v>
      </c>
      <c r="D8" s="70" t="s">
        <v>92</v>
      </c>
      <c r="E8" s="11" t="s">
        <v>91</v>
      </c>
      <c r="F8" s="11" t="s">
        <v>256</v>
      </c>
      <c r="G8" s="65" t="s">
        <v>293</v>
      </c>
      <c r="H8" s="70" t="s">
        <v>249</v>
      </c>
      <c r="I8" s="11" t="s">
        <v>214</v>
      </c>
      <c r="J8" s="11" t="s">
        <v>250</v>
      </c>
      <c r="K8" s="65" t="s">
        <v>312</v>
      </c>
      <c r="L8" s="70" t="s">
        <v>29</v>
      </c>
      <c r="M8" s="11" t="s">
        <v>90</v>
      </c>
      <c r="N8" s="11" t="s">
        <v>265</v>
      </c>
      <c r="O8" s="65" t="s">
        <v>335</v>
      </c>
    </row>
    <row r="9" spans="1:15" s="12" customFormat="1" ht="81.599999999999994" customHeight="1">
      <c r="A9" s="64">
        <v>26</v>
      </c>
      <c r="B9" s="91" t="s">
        <v>3</v>
      </c>
      <c r="C9" s="85" t="s">
        <v>56</v>
      </c>
      <c r="D9" s="70" t="s">
        <v>75</v>
      </c>
      <c r="E9" s="11">
        <v>20.51</v>
      </c>
      <c r="F9" s="11">
        <v>35</v>
      </c>
      <c r="G9" s="65" t="s">
        <v>295</v>
      </c>
      <c r="H9" s="70" t="s">
        <v>107</v>
      </c>
      <c r="I9" s="11" t="s">
        <v>215</v>
      </c>
      <c r="J9" s="11"/>
      <c r="K9" s="81" t="s">
        <v>313</v>
      </c>
      <c r="L9" s="70" t="s">
        <v>29</v>
      </c>
      <c r="M9" s="11">
        <v>20.51</v>
      </c>
      <c r="N9" s="11">
        <v>30</v>
      </c>
      <c r="O9" s="65" t="s">
        <v>335</v>
      </c>
    </row>
    <row r="10" spans="1:15" s="12" customFormat="1" ht="130.19999999999999" customHeight="1">
      <c r="A10" s="64">
        <v>33</v>
      </c>
      <c r="B10" s="91" t="s">
        <v>1</v>
      </c>
      <c r="C10" s="85" t="s">
        <v>57</v>
      </c>
      <c r="D10" s="70" t="s">
        <v>66</v>
      </c>
      <c r="E10" s="11" t="s">
        <v>78</v>
      </c>
      <c r="F10" s="11" t="s">
        <v>78</v>
      </c>
      <c r="G10" s="65" t="s">
        <v>78</v>
      </c>
      <c r="H10" s="70" t="s">
        <v>146</v>
      </c>
      <c r="I10" s="11" t="s">
        <v>48</v>
      </c>
      <c r="J10" s="11" t="s">
        <v>49</v>
      </c>
      <c r="K10" s="65" t="s">
        <v>319</v>
      </c>
      <c r="L10" s="70" t="s">
        <v>29</v>
      </c>
      <c r="M10" s="11">
        <v>20.51</v>
      </c>
      <c r="N10" s="11">
        <v>30</v>
      </c>
      <c r="O10" s="65" t="s">
        <v>335</v>
      </c>
    </row>
    <row r="11" spans="1:15" s="12" customFormat="1" ht="157.19999999999999" customHeight="1">
      <c r="A11" s="64">
        <v>43</v>
      </c>
      <c r="B11" s="91" t="s">
        <v>117</v>
      </c>
      <c r="C11" s="85" t="s">
        <v>56</v>
      </c>
      <c r="D11" s="70" t="s">
        <v>118</v>
      </c>
      <c r="E11" s="11" t="s">
        <v>119</v>
      </c>
      <c r="F11" s="11" t="s">
        <v>260</v>
      </c>
      <c r="G11" s="65" t="s">
        <v>200</v>
      </c>
      <c r="H11" s="70" t="s">
        <v>121</v>
      </c>
      <c r="I11" s="36" t="s">
        <v>219</v>
      </c>
      <c r="J11" s="36" t="s">
        <v>142</v>
      </c>
      <c r="K11" s="82" t="s">
        <v>326</v>
      </c>
      <c r="L11" s="70" t="s">
        <v>29</v>
      </c>
      <c r="M11" s="11" t="s">
        <v>90</v>
      </c>
      <c r="N11" s="11" t="s">
        <v>265</v>
      </c>
      <c r="O11" s="65" t="s">
        <v>335</v>
      </c>
    </row>
    <row r="12" spans="1:15" s="12" customFormat="1" ht="119.4" customHeight="1">
      <c r="A12" s="64">
        <v>44</v>
      </c>
      <c r="B12" s="91" t="s">
        <v>7</v>
      </c>
      <c r="C12" s="85" t="s">
        <v>57</v>
      </c>
      <c r="D12" s="70" t="s">
        <v>67</v>
      </c>
      <c r="E12" s="11" t="s">
        <v>78</v>
      </c>
      <c r="F12" s="11" t="s">
        <v>78</v>
      </c>
      <c r="G12" s="65" t="s">
        <v>78</v>
      </c>
      <c r="H12" s="70" t="s">
        <v>147</v>
      </c>
      <c r="I12" s="11" t="s">
        <v>48</v>
      </c>
      <c r="J12" s="11" t="s">
        <v>49</v>
      </c>
      <c r="K12" s="65" t="s">
        <v>319</v>
      </c>
      <c r="L12" s="70" t="s">
        <v>29</v>
      </c>
      <c r="M12" s="11">
        <v>20.51</v>
      </c>
      <c r="N12" s="11">
        <v>30</v>
      </c>
      <c r="O12" s="65" t="s">
        <v>335</v>
      </c>
    </row>
    <row r="13" spans="1:15" s="12" customFormat="1" ht="169.2" customHeight="1">
      <c r="A13" s="64">
        <v>45</v>
      </c>
      <c r="B13" s="91" t="s">
        <v>85</v>
      </c>
      <c r="C13" s="85" t="s">
        <v>57</v>
      </c>
      <c r="D13" s="70" t="s">
        <v>76</v>
      </c>
      <c r="E13" s="11" t="s">
        <v>79</v>
      </c>
      <c r="F13" s="11" t="s">
        <v>80</v>
      </c>
      <c r="G13" s="65" t="s">
        <v>201</v>
      </c>
      <c r="H13" s="70" t="s">
        <v>147</v>
      </c>
      <c r="I13" s="11" t="s">
        <v>52</v>
      </c>
      <c r="J13" s="11" t="s">
        <v>53</v>
      </c>
      <c r="K13" s="65" t="s">
        <v>327</v>
      </c>
      <c r="L13" s="70" t="s">
        <v>29</v>
      </c>
      <c r="M13" s="11">
        <v>20.51</v>
      </c>
      <c r="N13" s="11">
        <v>30</v>
      </c>
      <c r="O13" s="65" t="s">
        <v>335</v>
      </c>
    </row>
    <row r="14" spans="1:15" s="12" customFormat="1" ht="109.2" customHeight="1">
      <c r="A14" s="64">
        <v>46</v>
      </c>
      <c r="B14" s="91" t="s">
        <v>8</v>
      </c>
      <c r="C14" s="85" t="s">
        <v>57</v>
      </c>
      <c r="D14" s="70" t="s">
        <v>108</v>
      </c>
      <c r="E14" s="11" t="s">
        <v>109</v>
      </c>
      <c r="F14" s="11" t="s">
        <v>261</v>
      </c>
      <c r="G14" s="65" t="s">
        <v>302</v>
      </c>
      <c r="H14" s="70" t="s">
        <v>147</v>
      </c>
      <c r="I14" s="11" t="s">
        <v>52</v>
      </c>
      <c r="J14" s="11" t="s">
        <v>53</v>
      </c>
      <c r="K14" s="65" t="s">
        <v>327</v>
      </c>
      <c r="L14" s="70" t="s">
        <v>29</v>
      </c>
      <c r="M14" s="11">
        <v>20.51</v>
      </c>
      <c r="N14" s="11">
        <v>30</v>
      </c>
      <c r="O14" s="65" t="s">
        <v>335</v>
      </c>
    </row>
    <row r="15" spans="1:15" s="12" customFormat="1" ht="84" customHeight="1">
      <c r="A15" s="64">
        <v>47</v>
      </c>
      <c r="B15" s="91" t="s">
        <v>9</v>
      </c>
      <c r="C15" s="85" t="s">
        <v>56</v>
      </c>
      <c r="D15" s="70"/>
      <c r="E15" s="11"/>
      <c r="F15" s="11"/>
      <c r="G15" s="65"/>
      <c r="H15" s="70" t="s">
        <v>147</v>
      </c>
      <c r="I15" s="11" t="s">
        <v>48</v>
      </c>
      <c r="J15" s="11" t="s">
        <v>49</v>
      </c>
      <c r="K15" s="65" t="s">
        <v>319</v>
      </c>
      <c r="L15" s="70" t="s">
        <v>29</v>
      </c>
      <c r="M15" s="11">
        <v>20.51</v>
      </c>
      <c r="N15" s="11">
        <v>30</v>
      </c>
      <c r="O15" s="65" t="s">
        <v>335</v>
      </c>
    </row>
    <row r="16" spans="1:15" s="12" customFormat="1" ht="204.6" customHeight="1">
      <c r="A16" s="64">
        <v>48</v>
      </c>
      <c r="B16" s="91" t="s">
        <v>13</v>
      </c>
      <c r="C16" s="85" t="s">
        <v>57</v>
      </c>
      <c r="D16" s="70" t="s">
        <v>72</v>
      </c>
      <c r="E16" s="11" t="s">
        <v>79</v>
      </c>
      <c r="F16" s="11" t="s">
        <v>262</v>
      </c>
      <c r="G16" s="65" t="s">
        <v>262</v>
      </c>
      <c r="H16" s="70" t="s">
        <v>148</v>
      </c>
      <c r="I16" s="11" t="s">
        <v>220</v>
      </c>
      <c r="J16" s="11" t="s">
        <v>115</v>
      </c>
      <c r="K16" s="65" t="s">
        <v>328</v>
      </c>
      <c r="L16" s="70" t="s">
        <v>29</v>
      </c>
      <c r="M16" s="11">
        <v>20.51</v>
      </c>
      <c r="N16" s="11">
        <v>30</v>
      </c>
      <c r="O16" s="65" t="s">
        <v>335</v>
      </c>
    </row>
    <row r="17" spans="1:15" s="12" customFormat="1" ht="117" customHeight="1">
      <c r="A17" s="64">
        <v>49</v>
      </c>
      <c r="B17" s="91" t="s">
        <v>14</v>
      </c>
      <c r="C17" s="85" t="s">
        <v>57</v>
      </c>
      <c r="D17" s="70"/>
      <c r="E17" s="11"/>
      <c r="F17" s="11"/>
      <c r="G17" s="65"/>
      <c r="H17" s="70" t="s">
        <v>149</v>
      </c>
      <c r="I17" s="11" t="s">
        <v>133</v>
      </c>
      <c r="J17" s="11" t="s">
        <v>59</v>
      </c>
      <c r="K17" s="65" t="s">
        <v>329</v>
      </c>
      <c r="L17" s="70" t="s">
        <v>29</v>
      </c>
      <c r="M17" s="11">
        <v>20.51</v>
      </c>
      <c r="N17" s="11">
        <v>30</v>
      </c>
      <c r="O17" s="65" t="s">
        <v>335</v>
      </c>
    </row>
    <row r="18" spans="1:15" s="12" customFormat="1" ht="106.2" customHeight="1">
      <c r="A18" s="64">
        <v>50</v>
      </c>
      <c r="B18" s="91" t="s">
        <v>12</v>
      </c>
      <c r="C18" s="85" t="s">
        <v>57</v>
      </c>
      <c r="D18" s="70" t="s">
        <v>289</v>
      </c>
      <c r="E18" s="11">
        <v>-15.384615384615385</v>
      </c>
      <c r="F18" s="11">
        <v>45</v>
      </c>
      <c r="G18" s="65">
        <v>17.5</v>
      </c>
      <c r="H18" s="83" t="s">
        <v>338</v>
      </c>
      <c r="I18" s="11" t="s">
        <v>50</v>
      </c>
      <c r="J18" s="11" t="s">
        <v>51</v>
      </c>
      <c r="K18" s="65" t="s">
        <v>330</v>
      </c>
      <c r="L18" s="70" t="s">
        <v>29</v>
      </c>
      <c r="M18" s="11">
        <v>20.51</v>
      </c>
      <c r="N18" s="11">
        <v>30</v>
      </c>
      <c r="O18" s="65" t="s">
        <v>335</v>
      </c>
    </row>
    <row r="19" spans="1:15" s="12" customFormat="1" ht="158.4">
      <c r="A19" s="64">
        <v>51</v>
      </c>
      <c r="B19" s="91" t="s">
        <v>77</v>
      </c>
      <c r="C19" s="85" t="s">
        <v>57</v>
      </c>
      <c r="D19" s="70" t="s">
        <v>67</v>
      </c>
      <c r="E19" s="11" t="s">
        <v>78</v>
      </c>
      <c r="F19" s="11" t="s">
        <v>78</v>
      </c>
      <c r="G19" s="65" t="s">
        <v>78</v>
      </c>
      <c r="H19" s="70" t="s">
        <v>252</v>
      </c>
      <c r="I19" s="11" t="s">
        <v>221</v>
      </c>
      <c r="J19" s="11" t="s">
        <v>253</v>
      </c>
      <c r="K19" s="65" t="s">
        <v>331</v>
      </c>
      <c r="L19" s="70" t="s">
        <v>29</v>
      </c>
      <c r="M19" s="11">
        <v>20.51</v>
      </c>
      <c r="N19" s="11">
        <v>30</v>
      </c>
      <c r="O19" s="65" t="s">
        <v>335</v>
      </c>
    </row>
    <row r="20" spans="1:15" s="12" customFormat="1" ht="159.6" customHeight="1">
      <c r="A20" s="64">
        <v>52</v>
      </c>
      <c r="B20" s="91" t="s">
        <v>10</v>
      </c>
      <c r="C20" s="85" t="s">
        <v>57</v>
      </c>
      <c r="D20" s="70" t="s">
        <v>288</v>
      </c>
      <c r="E20" s="11">
        <v>-15.384615384615385</v>
      </c>
      <c r="F20" s="11">
        <v>35</v>
      </c>
      <c r="G20" s="65">
        <v>17.5</v>
      </c>
      <c r="H20" s="70" t="s">
        <v>339</v>
      </c>
      <c r="I20" s="11" t="s">
        <v>48</v>
      </c>
      <c r="J20" s="11" t="s">
        <v>49</v>
      </c>
      <c r="K20" s="65" t="s">
        <v>332</v>
      </c>
      <c r="L20" s="70" t="s">
        <v>29</v>
      </c>
      <c r="M20" s="11">
        <v>20.51</v>
      </c>
      <c r="N20" s="11">
        <v>30</v>
      </c>
      <c r="O20" s="65" t="s">
        <v>335</v>
      </c>
    </row>
    <row r="21" spans="1:15" s="12" customFormat="1" ht="97.2" customHeight="1">
      <c r="A21" s="64">
        <v>53</v>
      </c>
      <c r="B21" s="91" t="s">
        <v>282</v>
      </c>
      <c r="C21" s="85" t="s">
        <v>57</v>
      </c>
      <c r="D21" s="70" t="s">
        <v>86</v>
      </c>
      <c r="E21" s="11" t="s">
        <v>88</v>
      </c>
      <c r="F21" s="11" t="s">
        <v>261</v>
      </c>
      <c r="G21" s="65" t="s">
        <v>303</v>
      </c>
      <c r="H21" s="70" t="s">
        <v>150</v>
      </c>
      <c r="I21" s="11" t="s">
        <v>222</v>
      </c>
      <c r="J21" s="11" t="s">
        <v>268</v>
      </c>
      <c r="K21" s="65" t="s">
        <v>333</v>
      </c>
      <c r="L21" s="70" t="s">
        <v>29</v>
      </c>
      <c r="M21" s="11">
        <v>20.51</v>
      </c>
      <c r="N21" s="11">
        <v>30</v>
      </c>
      <c r="O21" s="65" t="s">
        <v>335</v>
      </c>
    </row>
    <row r="22" spans="1:15" s="12" customFormat="1" ht="88.2" customHeight="1">
      <c r="A22" s="64">
        <v>54</v>
      </c>
      <c r="B22" s="91" t="s">
        <v>283</v>
      </c>
      <c r="C22" s="85" t="s">
        <v>57</v>
      </c>
      <c r="D22" s="70" t="s">
        <v>87</v>
      </c>
      <c r="E22" s="11" t="s">
        <v>89</v>
      </c>
      <c r="F22" s="11" t="s">
        <v>263</v>
      </c>
      <c r="G22" s="65" t="s">
        <v>304</v>
      </c>
      <c r="H22" s="70" t="s">
        <v>151</v>
      </c>
      <c r="I22" s="11" t="s">
        <v>50</v>
      </c>
      <c r="J22" s="11" t="s">
        <v>51</v>
      </c>
      <c r="K22" s="65" t="s">
        <v>330</v>
      </c>
      <c r="L22" s="70" t="s">
        <v>29</v>
      </c>
      <c r="M22" s="11">
        <v>20.51</v>
      </c>
      <c r="N22" s="11">
        <v>30</v>
      </c>
      <c r="O22" s="65" t="s">
        <v>335</v>
      </c>
    </row>
    <row r="23" spans="1:15" s="12" customFormat="1" ht="72" customHeight="1">
      <c r="A23" s="64">
        <v>55</v>
      </c>
      <c r="B23" s="91" t="s">
        <v>15</v>
      </c>
      <c r="C23" s="85" t="s">
        <v>57</v>
      </c>
      <c r="D23" s="70" t="s">
        <v>44</v>
      </c>
      <c r="E23" s="11">
        <v>-15.384615384615385</v>
      </c>
      <c r="F23" s="11">
        <v>30</v>
      </c>
      <c r="G23" s="65">
        <v>17.5</v>
      </c>
      <c r="H23" s="70" t="s">
        <v>151</v>
      </c>
      <c r="I23" s="11" t="s">
        <v>50</v>
      </c>
      <c r="J23" s="11" t="s">
        <v>51</v>
      </c>
      <c r="K23" s="65" t="s">
        <v>330</v>
      </c>
      <c r="L23" s="70" t="s">
        <v>29</v>
      </c>
      <c r="M23" s="11">
        <v>20.51</v>
      </c>
      <c r="N23" s="11">
        <v>30</v>
      </c>
      <c r="O23" s="65" t="s">
        <v>335</v>
      </c>
    </row>
    <row r="24" spans="1:15" s="12" customFormat="1" ht="107.4" customHeight="1" thickBot="1">
      <c r="A24" s="66">
        <v>56</v>
      </c>
      <c r="B24" s="93" t="s">
        <v>11</v>
      </c>
      <c r="C24" s="87" t="s">
        <v>57</v>
      </c>
      <c r="D24" s="77"/>
      <c r="E24" s="67"/>
      <c r="F24" s="67"/>
      <c r="G24" s="68"/>
      <c r="H24" s="77" t="s">
        <v>152</v>
      </c>
      <c r="I24" s="67" t="s">
        <v>134</v>
      </c>
      <c r="J24" s="67" t="s">
        <v>60</v>
      </c>
      <c r="K24" s="68" t="s">
        <v>334</v>
      </c>
      <c r="L24" s="77" t="s">
        <v>29</v>
      </c>
      <c r="M24" s="67">
        <v>20.51</v>
      </c>
      <c r="N24" s="67">
        <v>30</v>
      </c>
      <c r="O24" s="68" t="s">
        <v>335</v>
      </c>
    </row>
    <row r="26" spans="1:15">
      <c r="A26" s="38" t="s">
        <v>157</v>
      </c>
    </row>
    <row r="27" spans="1:15">
      <c r="A27" s="38" t="s">
        <v>340</v>
      </c>
    </row>
    <row r="28" spans="1:15">
      <c r="A28" s="38" t="s">
        <v>158</v>
      </c>
    </row>
    <row r="29" spans="1:15">
      <c r="A29" s="38"/>
    </row>
    <row r="30" spans="1:15">
      <c r="A30" s="37"/>
    </row>
    <row r="31" spans="1:15">
      <c r="A31" s="37"/>
    </row>
    <row r="32" spans="1:15">
      <c r="A32" s="37"/>
    </row>
    <row r="33" spans="1:1">
      <c r="A33" s="37"/>
    </row>
    <row r="34" spans="1:1">
      <c r="A34" s="37"/>
    </row>
    <row r="35" spans="1:1">
      <c r="A35" s="37"/>
    </row>
    <row r="36" spans="1:1">
      <c r="A36" s="37"/>
    </row>
    <row r="37" spans="1:1">
      <c r="A37" s="37"/>
    </row>
    <row r="38" spans="1:1">
      <c r="A38" s="37"/>
    </row>
    <row r="39" spans="1:1">
      <c r="A39" s="37"/>
    </row>
    <row r="40" spans="1:1">
      <c r="A40" s="37"/>
    </row>
    <row r="41" spans="1:1">
      <c r="A41" s="37"/>
    </row>
    <row r="42" spans="1:1">
      <c r="A42" s="37"/>
    </row>
  </sheetData>
  <mergeCells count="4">
    <mergeCell ref="D2:G2"/>
    <mergeCell ref="H2:K2"/>
    <mergeCell ref="L2:O2"/>
    <mergeCell ref="A1:O1"/>
  </mergeCells>
  <pageMargins left="0.24" right="0.15748031496062992" top="0.45" bottom="0.23622047244094491" header="0.19685039370078741" footer="0.15748031496062992"/>
  <pageSetup paperSize="8" scale="53" fitToHeight="0" orientation="landscape" r:id="rId1"/>
  <headerFooter>
    <oddHeader>&amp;C&amp;"-,Bold"&amp;20&amp;A</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8" sqref="B8"/>
    </sheetView>
  </sheetViews>
  <sheetFormatPr defaultRowHeight="14.4"/>
  <cols>
    <col min="1" max="1" width="22.33203125" style="39" customWidth="1"/>
    <col min="2" max="2" width="48.33203125" customWidth="1"/>
    <col min="3" max="3" width="40.6640625" customWidth="1"/>
    <col min="4" max="4" width="42.33203125" customWidth="1"/>
  </cols>
  <sheetData>
    <row r="1" spans="1:4" s="43" customFormat="1" ht="15" thickBot="1">
      <c r="A1" s="42" t="s">
        <v>159</v>
      </c>
      <c r="B1" s="42" t="s">
        <v>93</v>
      </c>
      <c r="C1" s="45" t="s">
        <v>160</v>
      </c>
      <c r="D1" s="45" t="s">
        <v>232</v>
      </c>
    </row>
    <row r="2" spans="1:4" s="1" customFormat="1" ht="72">
      <c r="A2" s="44" t="s">
        <v>161</v>
      </c>
      <c r="B2" s="46" t="s">
        <v>162</v>
      </c>
      <c r="C2" s="55">
        <v>170</v>
      </c>
      <c r="D2" s="51" t="s">
        <v>233</v>
      </c>
    </row>
    <row r="3" spans="1:4" s="1" customFormat="1" ht="28.8">
      <c r="A3" s="40" t="s">
        <v>163</v>
      </c>
      <c r="B3" s="47" t="s">
        <v>223</v>
      </c>
      <c r="C3" s="53" t="s">
        <v>197</v>
      </c>
      <c r="D3" s="52" t="s">
        <v>234</v>
      </c>
    </row>
    <row r="4" spans="1:4" s="1" customFormat="1" ht="28.8">
      <c r="A4" s="40" t="s">
        <v>164</v>
      </c>
      <c r="B4" s="48" t="s">
        <v>223</v>
      </c>
      <c r="C4" s="53" t="s">
        <v>165</v>
      </c>
      <c r="D4" s="52" t="s">
        <v>235</v>
      </c>
    </row>
    <row r="5" spans="1:4" s="1" customFormat="1" ht="28.8">
      <c r="A5" s="40" t="s">
        <v>166</v>
      </c>
      <c r="B5" s="48" t="s">
        <v>223</v>
      </c>
      <c r="C5" s="56" t="s">
        <v>231</v>
      </c>
      <c r="D5" s="52" t="s">
        <v>236</v>
      </c>
    </row>
    <row r="6" spans="1:4" s="1" customFormat="1" ht="28.8">
      <c r="A6" s="40" t="s">
        <v>167</v>
      </c>
      <c r="B6" s="48" t="s">
        <v>223</v>
      </c>
      <c r="C6" s="53" t="s">
        <v>168</v>
      </c>
      <c r="D6" s="52" t="s">
        <v>236</v>
      </c>
    </row>
    <row r="7" spans="1:4" s="1" customFormat="1" ht="57.6">
      <c r="A7" s="40" t="s">
        <v>169</v>
      </c>
      <c r="B7" s="48" t="s">
        <v>170</v>
      </c>
      <c r="C7" s="53" t="s">
        <v>171</v>
      </c>
      <c r="D7" s="52" t="s">
        <v>237</v>
      </c>
    </row>
    <row r="8" spans="1:4" s="1" customFormat="1" ht="57.6">
      <c r="A8" s="40" t="s">
        <v>172</v>
      </c>
      <c r="B8" s="48" t="s">
        <v>226</v>
      </c>
      <c r="C8" s="53" t="s">
        <v>174</v>
      </c>
      <c r="D8" s="52" t="s">
        <v>173</v>
      </c>
    </row>
    <row r="9" spans="1:4" s="1" customFormat="1" ht="57.6">
      <c r="A9" s="40" t="s">
        <v>175</v>
      </c>
      <c r="B9" s="48" t="s">
        <v>226</v>
      </c>
      <c r="C9" s="53" t="s">
        <v>176</v>
      </c>
      <c r="D9" s="52" t="s">
        <v>238</v>
      </c>
    </row>
    <row r="10" spans="1:4" s="1" customFormat="1">
      <c r="A10" s="40" t="s">
        <v>177</v>
      </c>
      <c r="B10" s="48" t="s">
        <v>178</v>
      </c>
      <c r="C10" s="53" t="s">
        <v>179</v>
      </c>
      <c r="D10" s="52" t="s">
        <v>239</v>
      </c>
    </row>
    <row r="11" spans="1:4" s="1" customFormat="1" ht="28.8">
      <c r="A11" s="40" t="s">
        <v>180</v>
      </c>
      <c r="B11" s="48" t="s">
        <v>227</v>
      </c>
      <c r="C11" s="53" t="s">
        <v>181</v>
      </c>
      <c r="D11" s="52" t="s">
        <v>240</v>
      </c>
    </row>
    <row r="12" spans="1:4" s="1" customFormat="1" ht="28.8">
      <c r="A12" s="40" t="s">
        <v>182</v>
      </c>
      <c r="B12" s="48" t="s">
        <v>228</v>
      </c>
      <c r="C12" s="53" t="s">
        <v>184</v>
      </c>
      <c r="D12" s="52" t="s">
        <v>183</v>
      </c>
    </row>
    <row r="13" spans="1:4" s="1" customFormat="1" ht="28.8">
      <c r="A13" s="40" t="s">
        <v>185</v>
      </c>
      <c r="B13" s="48" t="s">
        <v>186</v>
      </c>
      <c r="C13" s="53" t="s">
        <v>187</v>
      </c>
      <c r="D13" s="52" t="s">
        <v>186</v>
      </c>
    </row>
    <row r="14" spans="1:4" s="1" customFormat="1" ht="28.8">
      <c r="A14" s="40" t="s">
        <v>188</v>
      </c>
      <c r="B14" s="48" t="s">
        <v>224</v>
      </c>
      <c r="C14" s="53" t="s">
        <v>190</v>
      </c>
      <c r="D14" s="52" t="s">
        <v>189</v>
      </c>
    </row>
    <row r="15" spans="1:4" s="1" customFormat="1">
      <c r="A15" s="40" t="s">
        <v>191</v>
      </c>
      <c r="B15" s="48" t="s">
        <v>225</v>
      </c>
      <c r="C15" s="53" t="s">
        <v>192</v>
      </c>
      <c r="D15" s="52" t="s">
        <v>225</v>
      </c>
    </row>
    <row r="16" spans="1:4" s="1" customFormat="1" ht="28.8">
      <c r="A16" s="40" t="s">
        <v>193</v>
      </c>
      <c r="B16" s="49" t="s">
        <v>194</v>
      </c>
      <c r="C16" s="53" t="s">
        <v>195</v>
      </c>
      <c r="D16" s="53"/>
    </row>
    <row r="17" spans="1:4" s="1" customFormat="1" ht="187.8" thickBot="1">
      <c r="A17" s="41" t="s">
        <v>229</v>
      </c>
      <c r="B17" s="50" t="s">
        <v>230</v>
      </c>
      <c r="C17" s="54" t="s">
        <v>196</v>
      </c>
      <c r="D17" s="5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F2" sqref="F2"/>
    </sheetView>
  </sheetViews>
  <sheetFormatPr defaultRowHeight="14.4"/>
  <cols>
    <col min="1" max="1" width="57.33203125" customWidth="1"/>
    <col min="2" max="2" width="62.5546875" customWidth="1"/>
    <col min="3" max="3" width="59.6640625" customWidth="1"/>
  </cols>
  <sheetData>
    <row r="1" spans="1:3" s="27" customFormat="1">
      <c r="A1" s="26" t="s">
        <v>93</v>
      </c>
      <c r="B1" s="26" t="s">
        <v>94</v>
      </c>
      <c r="C1" s="26" t="s">
        <v>241</v>
      </c>
    </row>
    <row r="2" spans="1:3" ht="409.2" customHeight="1">
      <c r="A2" s="28" t="s">
        <v>95</v>
      </c>
      <c r="B2" s="25"/>
      <c r="C2" s="57" t="s">
        <v>242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Product Test Requirements</vt:lpstr>
      <vt:lpstr>Product Test Matrix</vt:lpstr>
      <vt:lpstr>Toys &amp; Playgears Matrix</vt:lpstr>
      <vt:lpstr>PSI Quotation</vt:lpstr>
      <vt:lpstr> AS 2432-2015 Dummy Chemicals</vt:lpstr>
      <vt:lpstr>'Product Test Matrix'!Citation</vt:lpstr>
      <vt:lpstr>'Product Test Matrix'!Print_Titles</vt:lpstr>
      <vt:lpstr>'Toys &amp; Playgears Matrix'!Print_Titles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 Huang</dc:creator>
  <cp:lastModifiedBy>Jason Hsu</cp:lastModifiedBy>
  <cp:lastPrinted>2020-09-02T06:50:05Z</cp:lastPrinted>
  <dcterms:created xsi:type="dcterms:W3CDTF">2018-11-06T01:32:13Z</dcterms:created>
  <dcterms:modified xsi:type="dcterms:W3CDTF">2021-02-23T00:35:39Z</dcterms:modified>
</cp:coreProperties>
</file>