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7"/>
  <workbookPr/>
  <mc:AlternateContent xmlns:mc="http://schemas.openxmlformats.org/markup-compatibility/2006">
    <mc:Choice Requires="x15">
      <x15ac:absPath xmlns:x15ac="http://schemas.microsoft.com/office/spreadsheetml/2010/11/ac" url="C:\Users\bgive\Dropbox\My PC (LAPTOP-1JK5RHPO)\Desktop\UAOPC EXP FORMS\"/>
    </mc:Choice>
  </mc:AlternateContent>
  <xr:revisionPtr revIDLastSave="0" documentId="8_{3D305442-DC62-4FD8-874F-12C3BA973BB8}" xr6:coauthVersionLast="47" xr6:coauthVersionMax="47" xr10:uidLastSave="{00000000-0000-0000-0000-000000000000}"/>
  <workbookProtection lockStructure="1"/>
  <bookViews>
    <workbookView xWindow="-120" yWindow="-120" windowWidth="20730" windowHeight="11760" xr2:uid="{00000000-000D-0000-FFFF-FFFF00000000}"/>
  </bookViews>
  <sheets>
    <sheet name="Overview" sheetId="3" r:id="rId1"/>
    <sheet name="Expense Summary" sheetId="2" r:id="rId2"/>
    <sheet name="Travel &amp; Lodging" sheetId="1" r:id="rId3"/>
    <sheet name="Training &amp; Equipment" sheetId="4" r:id="rId4"/>
    <sheet name="Medical" sheetId="5" r:id="rId5"/>
    <sheet name="Other" sheetId="6" r:id="rId6"/>
    <sheet name="Example Expense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" l="1"/>
  <c r="B25" i="2" s="1"/>
  <c r="A25" i="2"/>
  <c r="G11" i="5"/>
  <c r="C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A28" i="2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7" i="4" l="1"/>
  <c r="B22" i="2" s="1"/>
  <c r="S24" i="1"/>
  <c r="A45" i="2"/>
  <c r="A46" i="2"/>
  <c r="A47" i="2"/>
  <c r="A48" i="2"/>
  <c r="A49" i="2"/>
  <c r="A50" i="2"/>
  <c r="A51" i="2"/>
  <c r="A52" i="2"/>
  <c r="A44" i="2"/>
  <c r="A36" i="2"/>
  <c r="A37" i="2"/>
  <c r="A38" i="2"/>
  <c r="A39" i="2"/>
  <c r="A40" i="2"/>
  <c r="A35" i="2"/>
  <c r="A31" i="2"/>
  <c r="A23" i="2"/>
  <c r="A24" i="2"/>
  <c r="A26" i="2"/>
  <c r="A27" i="2"/>
  <c r="A29" i="2"/>
  <c r="A30" i="2"/>
  <c r="A22" i="2"/>
  <c r="G15" i="6"/>
  <c r="B53" i="2" s="1"/>
  <c r="G7" i="6"/>
  <c r="B45" i="2" s="1"/>
  <c r="G8" i="6"/>
  <c r="B46" i="2" s="1"/>
  <c r="G9" i="6"/>
  <c r="B47" i="2" s="1"/>
  <c r="G10" i="6"/>
  <c r="B48" i="2" s="1"/>
  <c r="G11" i="6"/>
  <c r="B49" i="2" s="1"/>
  <c r="G12" i="6"/>
  <c r="B50" i="2" s="1"/>
  <c r="G13" i="6"/>
  <c r="B51" i="2" s="1"/>
  <c r="G14" i="6"/>
  <c r="B52" i="2" s="1"/>
  <c r="G6" i="6"/>
  <c r="B44" i="2" s="1"/>
  <c r="G7" i="5"/>
  <c r="B36" i="2" s="1"/>
  <c r="G8" i="5"/>
  <c r="B37" i="2" s="1"/>
  <c r="G9" i="5"/>
  <c r="B38" i="2" s="1"/>
  <c r="G10" i="5"/>
  <c r="B39" i="2" s="1"/>
  <c r="G6" i="5"/>
  <c r="B35" i="2" s="1"/>
  <c r="G16" i="5"/>
  <c r="B41" i="2" s="1"/>
  <c r="G16" i="4"/>
  <c r="B31" i="2" s="1"/>
  <c r="G17" i="4"/>
  <c r="B32" i="2" s="1"/>
  <c r="G8" i="4"/>
  <c r="B23" i="2" s="1"/>
  <c r="G9" i="4"/>
  <c r="B24" i="2" s="1"/>
  <c r="G11" i="4"/>
  <c r="B26" i="2" s="1"/>
  <c r="G12" i="4"/>
  <c r="B27" i="2" s="1"/>
  <c r="G13" i="4"/>
  <c r="B28" i="2" s="1"/>
  <c r="G14" i="4"/>
  <c r="B29" i="2" s="1"/>
  <c r="G15" i="4"/>
  <c r="B30" i="2" s="1"/>
  <c r="B40" i="2" l="1"/>
  <c r="T24" i="1"/>
  <c r="C35" i="1"/>
  <c r="G35" i="1"/>
  <c r="B9" i="2" s="1"/>
  <c r="S34" i="1" l="1"/>
  <c r="S33" i="1"/>
  <c r="T33" i="1" s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T8" i="1" s="1"/>
  <c r="S7" i="1"/>
  <c r="S6" i="1"/>
  <c r="S5" i="1"/>
  <c r="Q35" i="1"/>
  <c r="P35" i="1"/>
  <c r="B18" i="2" s="1"/>
  <c r="O35" i="1"/>
  <c r="B17" i="2" s="1"/>
  <c r="N35" i="1"/>
  <c r="B16" i="2" s="1"/>
  <c r="M35" i="1"/>
  <c r="J35" i="1"/>
  <c r="B12" i="2" s="1"/>
  <c r="I35" i="1"/>
  <c r="B11" i="2" s="1"/>
  <c r="H35" i="1"/>
  <c r="B10" i="2" s="1"/>
  <c r="F35" i="1"/>
  <c r="B8" i="2" s="1"/>
  <c r="T20" i="1" l="1"/>
  <c r="T7" i="1"/>
  <c r="T13" i="1"/>
  <c r="T15" i="1"/>
  <c r="T32" i="1"/>
  <c r="T23" i="1"/>
  <c r="T12" i="1"/>
  <c r="T25" i="1"/>
  <c r="T16" i="1"/>
  <c r="T34" i="1"/>
  <c r="T17" i="1"/>
  <c r="T9" i="1"/>
  <c r="T26" i="1"/>
  <c r="T19" i="1"/>
  <c r="T28" i="1"/>
  <c r="T29" i="1"/>
  <c r="T21" i="1"/>
  <c r="T30" i="1"/>
  <c r="T11" i="1"/>
  <c r="T6" i="1"/>
  <c r="T10" i="1"/>
  <c r="T14" i="1"/>
  <c r="T18" i="1"/>
  <c r="T22" i="1"/>
  <c r="T27" i="1"/>
  <c r="T31" i="1"/>
  <c r="B15" i="2"/>
  <c r="T5" i="1"/>
  <c r="S35" i="1"/>
  <c r="B14" i="2" s="1"/>
  <c r="L35" i="1"/>
  <c r="B13" i="2" s="1"/>
  <c r="T35" i="1" l="1"/>
  <c r="B19" i="2"/>
  <c r="B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(Nerkowski) Cuccio</author>
  </authors>
  <commentList>
    <comment ref="B3" authorId="0" shapeId="0" xr:uid="{EF12E6B8-A2CA-4C2B-A62D-C87BB8E39200}">
      <text>
        <r>
          <rPr>
            <b/>
            <sz val="9"/>
            <color indexed="81"/>
            <rFont val="Tahoma"/>
            <family val="2"/>
          </rPr>
          <t xml:space="preserve">Instructions
</t>
        </r>
        <r>
          <rPr>
            <sz val="9"/>
            <color indexed="81"/>
            <rFont val="Tahoma"/>
            <family val="2"/>
          </rPr>
          <t>Enter your expense information for each trip in a new row. Where applicable, complete each field in white. Fields in yellow (Total Days, Total Perdiem, Per Mile Rate, Amount) and blue (Total expenses) will autocalculate</t>
        </r>
      </text>
    </comment>
    <comment ref="L4" authorId="0" shapeId="0" xr:uid="{48C0ECE8-5810-43D6-9E2D-4536848A6FC6}">
      <text>
        <r>
          <rPr>
            <b/>
            <sz val="9"/>
            <color indexed="81"/>
            <rFont val="Tahoma"/>
            <family val="2"/>
          </rPr>
          <t>VITA:</t>
        </r>
        <r>
          <rPr>
            <sz val="9"/>
            <color indexed="81"/>
            <rFont val="Tahoma"/>
            <family val="2"/>
          </rPr>
          <t xml:space="preserve">
See Bottom of this worksheet for Per Diem rates</t>
        </r>
      </text>
    </comment>
    <comment ref="T4" authorId="0" shapeId="0" xr:uid="{9477382A-9645-437F-8864-70A6C841B61A}">
      <text>
        <r>
          <rPr>
            <b/>
            <sz val="9"/>
            <color indexed="81"/>
            <rFont val="Tahoma"/>
            <family val="2"/>
          </rPr>
          <t>VITA:</t>
        </r>
        <r>
          <rPr>
            <sz val="9"/>
            <color indexed="81"/>
            <rFont val="Tahoma"/>
            <family val="2"/>
          </rPr>
          <t xml:space="preserve">
These expenses are what you paid out of pocket, and have not been reimbursed by the NGB, USOPC or any sponsoring organization</t>
        </r>
      </text>
    </comment>
  </commentList>
</comments>
</file>

<file path=xl/sharedStrings.xml><?xml version="1.0" encoding="utf-8"?>
<sst xmlns="http://schemas.openxmlformats.org/spreadsheetml/2006/main" count="231" uniqueCount="160">
  <si>
    <t>ATHLETE SELF-EMPLOYED EXPENSE WORKBOOK</t>
  </si>
  <si>
    <t>For Tax Year 2024 and Beyond</t>
  </si>
  <si>
    <t xml:space="preserve">As an elite athlete, you qualify as self-employed. This workbook is a guide to recognize and track business deductible expenses </t>
  </si>
  <si>
    <t>you may be able to claim when you file your tax returns. Complete this workbook prior to visiting your tax advisor.</t>
  </si>
  <si>
    <t xml:space="preserve">For questions related to the functionality of this document, contact athleteservices@usopc.org. </t>
  </si>
  <si>
    <t>For all other questions, contact your tax advisor.</t>
  </si>
  <si>
    <t>VIRTUAL AND IN-PERSON SESSIONS FOR TEAM USA</t>
  </si>
  <si>
    <t xml:space="preserve">The USOPC Athlete Development &amp; Engagement Department will host virtual tax support services during the upcoming tax season (February through April 15th). </t>
  </si>
  <si>
    <t>VOLUNTEER INCOME TAX ASSISTANCE (VITA)</t>
  </si>
  <si>
    <t>Vist the IRS website for more information about the VITA program to find a free tax advisor</t>
  </si>
  <si>
    <t>IRS Website</t>
  </si>
  <si>
    <t>Instructions and Guide to Business Deductible Expenses</t>
  </si>
  <si>
    <r>
      <t xml:space="preserve">These expenses are what you </t>
    </r>
    <r>
      <rPr>
        <b/>
        <sz val="12"/>
        <rFont val="Georgia"/>
        <family val="1"/>
        <scheme val="minor"/>
      </rPr>
      <t>paid out of pocket, and have not been reimbursed</t>
    </r>
    <r>
      <rPr>
        <sz val="12"/>
        <rFont val="Georgia"/>
        <family val="1"/>
        <scheme val="minor"/>
      </rPr>
      <t xml:space="preserve"> by </t>
    </r>
  </si>
  <si>
    <t>the NGB, USOPC or any sponsoring organization. The following worksheets are where</t>
  </si>
  <si>
    <t>you track each expense and auto-calculate your totals.</t>
  </si>
  <si>
    <t>EXPENSE SUMMARY</t>
  </si>
  <si>
    <r>
      <t>This page is automatically calculated from each</t>
    </r>
    <r>
      <rPr>
        <b/>
        <sz val="12"/>
        <rFont val="Georgia"/>
        <family val="1"/>
        <scheme val="minor"/>
      </rPr>
      <t xml:space="preserve"> Category Worksheet</t>
    </r>
    <r>
      <rPr>
        <sz val="12"/>
        <rFont val="Georgia"/>
        <family val="1"/>
        <scheme val="minor"/>
      </rPr>
      <t xml:space="preserve"> of the workbook.  Enter only your personal information at the top   </t>
    </r>
  </si>
  <si>
    <t>of the page.</t>
  </si>
  <si>
    <t>TRAVEL &amp; LODGING</t>
  </si>
  <si>
    <t xml:space="preserve"> </t>
  </si>
  <si>
    <t xml:space="preserve">Track your training, competition and tournament travel expenses not already paid for by the USOPC, NGB, or sponsor, unless the </t>
  </si>
  <si>
    <t xml:space="preserve">expenses are included on your Form 1099s. In the date columns enter the date you leave and the date you return; or travel to another  </t>
  </si>
  <si>
    <r>
      <t>location if you are traveling to other locations on the same trip.</t>
    </r>
    <r>
      <rPr>
        <sz val="12"/>
        <color rgb="FFFF0000"/>
        <rFont val="Georgia"/>
        <family val="1"/>
        <scheme val="minor"/>
      </rPr>
      <t>*</t>
    </r>
    <r>
      <rPr>
        <sz val="12"/>
        <rFont val="Georgia"/>
        <family val="1"/>
        <scheme val="minor"/>
      </rPr>
      <t xml:space="preserve"> Enter the travel expenses associated with each location.</t>
    </r>
    <r>
      <rPr>
        <sz val="12"/>
        <color rgb="FFFF0000"/>
        <rFont val="Georgia"/>
        <family val="1"/>
        <scheme val="minor"/>
      </rPr>
      <t>**</t>
    </r>
    <r>
      <rPr>
        <sz val="12"/>
        <rFont val="Georgia"/>
        <family val="1"/>
        <scheme val="minor"/>
      </rPr>
      <t xml:space="preserve"> The form will </t>
    </r>
  </si>
  <si>
    <t>automatically calculate the correct number of travel days and associated travel expenses for each location in compliance with IRS regulations.</t>
  </si>
  <si>
    <t xml:space="preserve">(Each location must be on a separate line.) </t>
  </si>
  <si>
    <t>* Per IRS regulations, the first and last days of travel are limited to 75% of the per diem rate, thus the calculation of a half day.</t>
  </si>
  <si>
    <t>** In lieu of actual meal expense, IRS regulations allow travelers to claim meal expenses at 50% of the "meals portion" *** of the Meals &amp; Incidental Expenses (M&amp;IE) Rate of the location.</t>
  </si>
  <si>
    <t>*** The "meals portion" is the Per Diem rate, less $5.00 for "Incidental Expenses."</t>
  </si>
  <si>
    <r>
      <rPr>
        <b/>
        <sz val="11"/>
        <rFont val="Arial"/>
        <family val="2"/>
      </rPr>
      <t>Per Mile Rate:</t>
    </r>
    <r>
      <rPr>
        <sz val="11"/>
        <rFont val="Arial"/>
        <family val="2"/>
      </rPr>
      <t xml:space="preserve"> </t>
    </r>
    <r>
      <rPr>
        <sz val="11"/>
        <color rgb="FFFF0000"/>
        <rFont val="Arial"/>
        <family val="2"/>
      </rPr>
      <t>CAUTION:</t>
    </r>
    <r>
      <rPr>
        <sz val="11"/>
        <rFont val="Arial"/>
        <family val="2"/>
      </rPr>
      <t xml:space="preserve"> The posted Mileage rate is the 2024 Rate. In subsequent years, change the rate to the  approved rate for the current year </t>
    </r>
  </si>
  <si>
    <r>
      <t xml:space="preserve">found at </t>
    </r>
    <r>
      <rPr>
        <u/>
        <sz val="10"/>
        <color rgb="FFFF0000"/>
        <rFont val="Arial"/>
        <family val="2"/>
      </rPr>
      <t>https://www.irs.gov/tax-professionals/standard-mileage-rates</t>
    </r>
  </si>
  <si>
    <t>EXPENSE CATEGORY WORKSHEETS</t>
  </si>
  <si>
    <r>
      <t xml:space="preserve">Each </t>
    </r>
    <r>
      <rPr>
        <b/>
        <sz val="12"/>
        <rFont val="Arial"/>
        <family val="2"/>
      </rPr>
      <t>Category Worksheet</t>
    </r>
    <r>
      <rPr>
        <sz val="12"/>
        <rFont val="Arial"/>
        <family val="2"/>
      </rPr>
      <t xml:space="preserve"> has a list of sub-categories listed on the right side of the sheet. On the left side of the sheet, enter the date of the </t>
    </r>
  </si>
  <si>
    <r>
      <t xml:space="preserve">expense and tab to the right.  A down arrow will appear. Click on the down arrow and select the </t>
    </r>
    <r>
      <rPr>
        <b/>
        <sz val="12"/>
        <rFont val="Arial"/>
        <family val="2"/>
      </rPr>
      <t>sub-category</t>
    </r>
    <r>
      <rPr>
        <sz val="12"/>
        <rFont val="Arial"/>
        <family val="2"/>
      </rPr>
      <t xml:space="preserve"> for the expense from the </t>
    </r>
  </si>
  <si>
    <t xml:space="preserve">drop-down menu. Tab to the right again and enter the descripton of the expense.  Tab again to the right to enter the cost. The sheet will </t>
  </si>
  <si>
    <r>
      <t xml:space="preserve">automatically self-calculate by sub-category and carry over to the </t>
    </r>
    <r>
      <rPr>
        <b/>
        <sz val="12"/>
        <rFont val="Arial"/>
        <family val="2"/>
      </rPr>
      <t xml:space="preserve">Expense Summary </t>
    </r>
    <r>
      <rPr>
        <sz val="12"/>
        <rFont val="Arial"/>
        <family val="2"/>
      </rPr>
      <t xml:space="preserve">sheet. Click on the </t>
    </r>
    <r>
      <rPr>
        <b/>
        <sz val="12"/>
        <rFont val="Arial"/>
        <family val="2"/>
      </rPr>
      <t xml:space="preserve">Example Expenses </t>
    </r>
    <r>
      <rPr>
        <sz val="12"/>
        <rFont val="Arial"/>
        <family val="2"/>
      </rPr>
      <t>Worksheet</t>
    </r>
  </si>
  <si>
    <r>
      <t xml:space="preserve"> for examples of deductible business expenses. This list is </t>
    </r>
    <r>
      <rPr>
        <b/>
        <sz val="12"/>
        <rFont val="Arial"/>
        <family val="2"/>
      </rPr>
      <t>not</t>
    </r>
    <r>
      <rPr>
        <sz val="12"/>
        <rFont val="Arial"/>
        <family val="2"/>
      </rPr>
      <t xml:space="preserve"> all-inclusive. You may have other types of expenses that are not listed.</t>
    </r>
  </si>
  <si>
    <t xml:space="preserve"> Virtually any out-of-pocket expense associated with your sport may be a possible business expense.</t>
  </si>
  <si>
    <t>MEDICAL</t>
  </si>
  <si>
    <t>Out-of-pocket medical expenses related to your sport such as health insurance premiums, insurance co-pays and treatments</t>
  </si>
  <si>
    <t xml:space="preserve"> not covered by insurance may be deductible as a business expense. Other normal medical expenses like doctor's visits and prescriptions etc. to treat illnesses </t>
  </si>
  <si>
    <t>such as a cold or the flu are NOT business expenses and are only deductible if you use the Itemized Deductions option rather than the Standard Deduction.</t>
  </si>
  <si>
    <t>OTHER     EXAMPLE EXPENSES       ADDITIONAL TAX RESOURCES</t>
  </si>
  <si>
    <t xml:space="preserve">Disclaimer: The USOPC does not provide tax advice. Athletes should consult with their tax advisors to determine if income is taxable </t>
  </si>
  <si>
    <t>and expenses are deductible. Each athlete’s tax situation varies and not all of these examples will apply.</t>
  </si>
  <si>
    <t>Name:</t>
  </si>
  <si>
    <t>Date of Birth:</t>
  </si>
  <si>
    <t>Sport/events:</t>
  </si>
  <si>
    <t>EIN or SS#:</t>
  </si>
  <si>
    <t>Address:</t>
  </si>
  <si>
    <t>Phone:</t>
  </si>
  <si>
    <t>City, State Zip</t>
  </si>
  <si>
    <t>Email:</t>
  </si>
  <si>
    <t>TOTAL EXPENSES</t>
  </si>
  <si>
    <t>TOTAL INCOME</t>
  </si>
  <si>
    <t>Bring all documentation to your tax advising session regarding income and wages both foreign and domestic.</t>
  </si>
  <si>
    <t>Airfare</t>
  </si>
  <si>
    <t>Baggage Fees</t>
  </si>
  <si>
    <t>Car Rental</t>
  </si>
  <si>
    <t>Lodging</t>
  </si>
  <si>
    <t>Meals</t>
  </si>
  <si>
    <t>DOMESTIC</t>
  </si>
  <si>
    <t>Per Diem</t>
  </si>
  <si>
    <r>
      <t xml:space="preserve">Revenue: </t>
    </r>
    <r>
      <rPr>
        <sz val="12"/>
        <rFont val="Georgia"/>
        <family val="1"/>
        <scheme val="minor"/>
      </rPr>
      <t>Form 1099-MISC, Form 1099-NEC, and domestic cash receipts</t>
    </r>
  </si>
  <si>
    <t>Personal Vehicle Mileage</t>
  </si>
  <si>
    <t>Tolls</t>
  </si>
  <si>
    <t>Parking</t>
  </si>
  <si>
    <t>Ground Transport</t>
  </si>
  <si>
    <r>
      <t xml:space="preserve">Wages: </t>
    </r>
    <r>
      <rPr>
        <sz val="12"/>
        <rFont val="Georgia"/>
        <family val="1"/>
        <scheme val="minor"/>
      </rPr>
      <t>Form W-2</t>
    </r>
  </si>
  <si>
    <t>Other</t>
  </si>
  <si>
    <t>Travel &amp; Lodging Total</t>
  </si>
  <si>
    <t>FOREIGN REVENUE</t>
  </si>
  <si>
    <t>Includes earnings from countries such as (London/UK, Brussels, Zurich, Greece, Germany, Other)</t>
  </si>
  <si>
    <t>TRAINING &amp; EQUIPMENT</t>
  </si>
  <si>
    <t>Training &amp; Equipment Total</t>
  </si>
  <si>
    <t>Medical Total</t>
  </si>
  <si>
    <t>OTHER</t>
  </si>
  <si>
    <t>Other Total</t>
  </si>
  <si>
    <t>Travel and Lodging Expenses</t>
  </si>
  <si>
    <t>Legal Name</t>
  </si>
  <si>
    <t>Date</t>
  </si>
  <si>
    <t>Travel Expenses</t>
  </si>
  <si>
    <t>Mileage</t>
  </si>
  <si>
    <r>
      <t xml:space="preserve">From
</t>
    </r>
    <r>
      <rPr>
        <sz val="10.25"/>
        <color theme="0"/>
        <rFont val="Georgia"/>
        <family val="1"/>
        <scheme val="minor"/>
      </rPr>
      <t>mm/dd/yy</t>
    </r>
  </si>
  <si>
    <r>
      <t xml:space="preserve">To
</t>
    </r>
    <r>
      <rPr>
        <sz val="10.25"/>
        <color theme="0"/>
        <rFont val="Georgia"/>
        <family val="1"/>
        <scheme val="minor"/>
      </rPr>
      <t>mm/dd/yy</t>
    </r>
  </si>
  <si>
    <t>Total Days</t>
  </si>
  <si>
    <t>Event</t>
  </si>
  <si>
    <t>Destination</t>
  </si>
  <si>
    <t>Lodging*</t>
  </si>
  <si>
    <t>Meals*</t>
  </si>
  <si>
    <t>M &amp; IE Per Diem Rate*</t>
  </si>
  <si>
    <t>Total Per Diem**</t>
  </si>
  <si>
    <t>Personal Vehicle Miles</t>
  </si>
  <si>
    <t>Per Mile Rate</t>
  </si>
  <si>
    <t>Amount</t>
  </si>
  <si>
    <t xml:space="preserve">***Total Expenses </t>
  </si>
  <si>
    <t>Totals</t>
  </si>
  <si>
    <r>
      <rPr>
        <b/>
        <sz val="10"/>
        <rFont val="Georgia"/>
        <family val="1"/>
        <scheme val="minor"/>
      </rPr>
      <t>*Option 1 (Generally more beneficial)</t>
    </r>
    <r>
      <rPr>
        <sz val="10"/>
        <rFont val="Georgia"/>
        <family val="1"/>
        <scheme val="minor"/>
      </rPr>
      <t xml:space="preserve">: Claim actual lodging and 50% of the U.S. Government approved meal portion of the M&amp;IE (meals and incidental expense) Per Diem rate for the location where you stayed. In the M&amp;IE Per Diem Rate column, enter the M&amp;IE rate listed for the location. The Total Per Diem will self calculate at 50% based on the Total Days colunm.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Georgia"/>
        <family val="1"/>
        <scheme val="minor"/>
      </rPr>
      <t>Option 2:</t>
    </r>
    <r>
      <rPr>
        <sz val="10"/>
        <rFont val="Georgia"/>
        <family val="1"/>
        <scheme val="minor"/>
      </rPr>
      <t xml:space="preserve"> Claim actual expenses of Lodging and Meals and leave the Per Diem column blank. </t>
    </r>
    <r>
      <rPr>
        <b/>
        <sz val="10"/>
        <rFont val="Georgia"/>
        <family val="1"/>
        <scheme val="minor"/>
      </rPr>
      <t xml:space="preserve">When using the Per Diem rates, leave the Meals column blank. </t>
    </r>
  </si>
  <si>
    <t>** Per Diem Rates Below</t>
  </si>
  <si>
    <t>Link for domestic Per Diem Rates</t>
  </si>
  <si>
    <t xml:space="preserve">Click on the State on the map, click on the appropriate year and use the M&amp;IE rates for the location where you are staying listed at the bottom of the page following the Lodging Rates.  </t>
  </si>
  <si>
    <t>If the location is not listed, then use the Standard Rate.</t>
  </si>
  <si>
    <t>Link for international Per Diem</t>
  </si>
  <si>
    <t>Select the country, the dates you were there and the City or Location of the event and use the M&amp;IE rate. If your location is not listed, use "Other."</t>
  </si>
  <si>
    <t>*** These expenses are what you paid out of pocket, and have not been reimbursed by the NGO, USOPC or any sponsoring organization.</t>
  </si>
  <si>
    <t>Training and Equipment Expenses</t>
  </si>
  <si>
    <r>
      <t xml:space="preserve">List your deductible expenses that are not already paid for by the USOPC, NGB or Sponsor </t>
    </r>
    <r>
      <rPr>
        <b/>
        <sz val="12"/>
        <rFont val="Georgia"/>
        <family val="1"/>
        <scheme val="minor"/>
      </rPr>
      <t>unless</t>
    </r>
    <r>
      <rPr>
        <sz val="12"/>
        <rFont val="Georgia"/>
        <family val="1"/>
        <scheme val="minor"/>
      </rPr>
      <t xml:space="preserve"> the expenses are included on a Form 1099.</t>
    </r>
  </si>
  <si>
    <t>Refer to 'Example Expenses' for descriptions</t>
  </si>
  <si>
    <t>Category
(select)</t>
  </si>
  <si>
    <t xml:space="preserve">              Description</t>
  </si>
  <si>
    <t>Cost</t>
  </si>
  <si>
    <t>Expenses by Category</t>
  </si>
  <si>
    <t>Coaching Expenses</t>
  </si>
  <si>
    <t>Memberships, dues, publications</t>
  </si>
  <si>
    <t>Equipment repairs and maintenance</t>
  </si>
  <si>
    <t>Chiropractic &amp; Massage Care</t>
  </si>
  <si>
    <t>Uniforms and apparel</t>
  </si>
  <si>
    <t>Vitamins &amp; Supplements</t>
  </si>
  <si>
    <t>Dietitians &amp; Nutritionists</t>
  </si>
  <si>
    <t>Supplies</t>
  </si>
  <si>
    <t>New Equipment</t>
  </si>
  <si>
    <t>TOTAL</t>
  </si>
  <si>
    <t>Insert New Rows above this line</t>
  </si>
  <si>
    <t>Medical Expenses</t>
  </si>
  <si>
    <t>Description</t>
  </si>
  <si>
    <t xml:space="preserve">Cost </t>
  </si>
  <si>
    <t>Therapy &amp; Rehab Expenses</t>
  </si>
  <si>
    <t>Medical Supplies</t>
  </si>
  <si>
    <t>Lab Work</t>
  </si>
  <si>
    <t>Health Insurance</t>
  </si>
  <si>
    <t>Other Expenses</t>
  </si>
  <si>
    <t>Education, Certifications, Seminars</t>
  </si>
  <si>
    <t>Telephone</t>
  </si>
  <si>
    <t>Computer &amp; Internet</t>
  </si>
  <si>
    <t>Fundraising expenses</t>
  </si>
  <si>
    <t>Legal and Professional fees</t>
  </si>
  <si>
    <t>Commissions/Agent Fees</t>
  </si>
  <si>
    <t>Taxes (not income or sales tax)</t>
  </si>
  <si>
    <t>Postage &amp; Freight</t>
  </si>
  <si>
    <t>Example Expenses</t>
  </si>
  <si>
    <t>Category</t>
  </si>
  <si>
    <t>M&amp;IE Per Diem</t>
  </si>
  <si>
    <t>Meals &amp; Incidental Expense Per Diem rate for the location where you stayed</t>
  </si>
  <si>
    <t>Number of miles traveled in personal vehicle to trip, anything beyond normal commuting and personal mileage</t>
  </si>
  <si>
    <t>Uber, bus tolls, subway fees, taxis, etc.</t>
  </si>
  <si>
    <t>Visa fees, passport fees, vaccinations and immunications not covered by insurance</t>
  </si>
  <si>
    <t>Payments to coaches</t>
  </si>
  <si>
    <t>Strictly related to sport such as gym fees, NGB memberships, competition entrance fees</t>
  </si>
  <si>
    <t>Strictly related to sport such as ski &amp; board tuning, bike brake bleed, helmet repair, etc.</t>
  </si>
  <si>
    <t>Shoes, uniforms, performance clothing</t>
  </si>
  <si>
    <t>Dietitions &amp; Nutritionists</t>
  </si>
  <si>
    <t>Foam roller, bike tiers, ski wax, etc.</t>
  </si>
  <si>
    <r>
      <t xml:space="preserve">Furniture, equipment and tools purchased for </t>
    </r>
    <r>
      <rPr>
        <b/>
        <sz val="12"/>
        <rFont val="Georgia"/>
        <family val="1"/>
        <scheme val="minor"/>
      </rPr>
      <t>more than $2500 each</t>
    </r>
    <r>
      <rPr>
        <sz val="12"/>
        <rFont val="Georgia"/>
        <family val="1"/>
        <scheme val="minor"/>
      </rPr>
      <t xml:space="preserve"> that are expected to last longer than one year must be capitalized and depreciated. Please list each new equipment purchased with date purchased, description and price</t>
    </r>
  </si>
  <si>
    <t>SPORT RELATED MEDICAL</t>
  </si>
  <si>
    <t>Sports psychology fees, physical therapy, etc. (not covered by insurance and for performance purposes)</t>
  </si>
  <si>
    <t>Bandages, Sport tape, braces, hot/cold therapy, orthopedic support</t>
  </si>
  <si>
    <t>Such as blood oxygen levels and metabolism tests (not covered by insurance and for performance purposes)</t>
  </si>
  <si>
    <t>Strictly related to sport</t>
  </si>
  <si>
    <t>Only the % that applies to sport activities is tax deductable</t>
  </si>
  <si>
    <t>Only the % that applies to sport activities is tax deductable; sport related software</t>
  </si>
  <si>
    <t>Such as website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</si>
</sst>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"/>
    <numFmt numFmtId="166" formatCode="[$-F800]dddd\,\ mmmm\ dd\,\ yyyy"/>
    <numFmt numFmtId="167" formatCode="[&lt;=9999999]###\-####;\(###\)\ ###\-####"/>
    <numFmt numFmtId="168" formatCode="000\-00\-0000"/>
    <numFmt numFmtId="169" formatCode="_(&quot;$&quot;* #,##0_);_(&quot;$&quot;* \(#,##0\);_(&quot;$&quot;* &quot;-&quot;??_);_(@_)"/>
    <numFmt numFmtId="170" formatCode="&quot;$&quot;#,##0.00"/>
  </numFmts>
  <fonts count="48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Georgia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0"/>
      <name val="Georgia"/>
      <family val="1"/>
      <scheme val="minor"/>
    </font>
    <font>
      <u/>
      <sz val="10"/>
      <color theme="10"/>
      <name val="Georgia"/>
      <family val="1"/>
      <scheme val="minor"/>
    </font>
    <font>
      <u/>
      <sz val="10"/>
      <name val="Georgia"/>
      <family val="1"/>
      <scheme val="minor"/>
    </font>
    <font>
      <sz val="12"/>
      <name val="Georgia"/>
      <family val="1"/>
      <scheme val="minor"/>
    </font>
    <font>
      <b/>
      <u/>
      <sz val="12"/>
      <color rgb="FF152C53"/>
      <name val="Georgia"/>
      <family val="1"/>
      <scheme val="minor"/>
    </font>
    <font>
      <sz val="12"/>
      <color theme="1"/>
      <name val="Georgia"/>
      <family val="1"/>
      <scheme val="minor"/>
    </font>
    <font>
      <b/>
      <i/>
      <sz val="18"/>
      <color theme="6"/>
      <name val="Verdana"/>
      <family val="2"/>
      <scheme val="major"/>
    </font>
    <font>
      <i/>
      <sz val="12"/>
      <color theme="3"/>
      <name val="Georgia"/>
      <family val="1"/>
      <scheme val="minor"/>
    </font>
    <font>
      <i/>
      <sz val="14"/>
      <color theme="3"/>
      <name val="Georgia"/>
      <family val="1"/>
      <scheme val="minor"/>
    </font>
    <font>
      <i/>
      <sz val="16"/>
      <color theme="3"/>
      <name val="Georgia"/>
      <family val="1"/>
      <scheme val="minor"/>
    </font>
    <font>
      <b/>
      <sz val="14"/>
      <color theme="4"/>
      <name val="Verdana"/>
      <family val="2"/>
      <scheme val="major"/>
    </font>
    <font>
      <sz val="12"/>
      <color theme="6"/>
      <name val="Verdana"/>
      <family val="2"/>
      <scheme val="major"/>
    </font>
    <font>
      <u/>
      <sz val="12"/>
      <color theme="6"/>
      <name val="Verdana"/>
      <family val="2"/>
      <scheme val="major"/>
    </font>
    <font>
      <u/>
      <sz val="12"/>
      <color theme="10"/>
      <name val="Georgia"/>
      <family val="1"/>
      <scheme val="minor"/>
    </font>
    <font>
      <b/>
      <sz val="12"/>
      <name val="Georgia"/>
      <family val="1"/>
      <scheme val="minor"/>
    </font>
    <font>
      <b/>
      <sz val="12"/>
      <color theme="0"/>
      <name val="Verdana"/>
      <family val="2"/>
      <scheme val="major"/>
    </font>
    <font>
      <b/>
      <sz val="14"/>
      <color theme="0"/>
      <name val="Verdana"/>
      <family val="2"/>
      <scheme val="major"/>
    </font>
    <font>
      <b/>
      <sz val="12"/>
      <color theme="6"/>
      <name val="Verdana"/>
      <family val="2"/>
      <scheme val="major"/>
    </font>
    <font>
      <b/>
      <sz val="12"/>
      <name val="Verdana"/>
      <family val="2"/>
      <scheme val="major"/>
    </font>
    <font>
      <i/>
      <sz val="12"/>
      <color theme="6"/>
      <name val="Georgia"/>
      <family val="1"/>
      <scheme val="minor"/>
    </font>
    <font>
      <b/>
      <sz val="10"/>
      <name val="Georgia"/>
      <family val="1"/>
      <scheme val="minor"/>
    </font>
    <font>
      <i/>
      <sz val="12"/>
      <color theme="9"/>
      <name val="Georgia"/>
      <family val="1"/>
      <scheme val="minor"/>
    </font>
    <font>
      <sz val="12"/>
      <color theme="0"/>
      <name val="Verdana"/>
      <family val="2"/>
      <scheme val="major"/>
    </font>
    <font>
      <b/>
      <sz val="10.25"/>
      <color theme="0"/>
      <name val="Georgia"/>
      <family val="1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4"/>
      <name val="Verdana"/>
      <family val="2"/>
      <scheme val="major"/>
    </font>
    <font>
      <b/>
      <sz val="12"/>
      <color theme="0"/>
      <name val="Georgia"/>
      <family val="1"/>
      <scheme val="minor"/>
    </font>
    <font>
      <b/>
      <sz val="12"/>
      <color indexed="9"/>
      <name val="Georgia"/>
      <family val="1"/>
      <scheme val="minor"/>
    </font>
    <font>
      <b/>
      <sz val="11"/>
      <color theme="1"/>
      <name val="Verdana"/>
      <family val="2"/>
      <scheme val="major"/>
    </font>
    <font>
      <sz val="10.25"/>
      <color theme="0"/>
      <name val="Georgia"/>
      <family val="1"/>
      <scheme val="minor"/>
    </font>
    <font>
      <b/>
      <sz val="10"/>
      <color theme="0"/>
      <name val="Georgia"/>
      <family val="1"/>
      <scheme val="minor"/>
    </font>
    <font>
      <sz val="11"/>
      <name val="Georgia"/>
      <family val="1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2"/>
      <color rgb="FFFF0000"/>
      <name val="Georgia"/>
      <family val="1"/>
      <scheme val="minor"/>
    </font>
    <font>
      <sz val="10"/>
      <color rgb="FFFF0000"/>
      <name val="Arial"/>
      <family val="2"/>
    </font>
    <font>
      <u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E8E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/>
      <top style="thin">
        <color theme="6"/>
      </top>
      <bottom style="double">
        <color theme="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6"/>
      </left>
      <right/>
      <top style="thin">
        <color theme="6"/>
      </top>
      <bottom style="thin">
        <color theme="3"/>
      </bottom>
      <diagonal/>
    </border>
    <border>
      <left/>
      <right style="thin">
        <color theme="6"/>
      </right>
      <top style="thin">
        <color theme="6"/>
      </top>
      <bottom style="thin">
        <color theme="3"/>
      </bottom>
      <diagonal/>
    </border>
    <border>
      <left style="thin">
        <color theme="6"/>
      </left>
      <right/>
      <top style="thin">
        <color theme="3"/>
      </top>
      <bottom style="thin">
        <color theme="3"/>
      </bottom>
      <diagonal/>
    </border>
    <border>
      <left/>
      <right style="thin">
        <color theme="6"/>
      </right>
      <top style="thin">
        <color theme="3"/>
      </top>
      <bottom style="thin">
        <color theme="3"/>
      </bottom>
      <diagonal/>
    </border>
    <border>
      <left style="thin">
        <color theme="6"/>
      </left>
      <right/>
      <top style="thin">
        <color theme="3"/>
      </top>
      <bottom style="thin">
        <color theme="6"/>
      </bottom>
      <diagonal/>
    </border>
    <border>
      <left/>
      <right style="thin">
        <color theme="6"/>
      </right>
      <top style="thin">
        <color theme="3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double">
        <color theme="6"/>
      </bottom>
      <diagonal/>
    </border>
    <border>
      <left/>
      <right style="thin">
        <color theme="6"/>
      </right>
      <top style="thin">
        <color theme="6"/>
      </top>
      <bottom style="double">
        <color theme="6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36" applyNumberFormat="0" applyFill="0" applyAlignment="0" applyProtection="0"/>
    <xf numFmtId="0" fontId="5" fillId="0" borderId="0" applyNumberFormat="0" applyFill="0" applyBorder="0" applyAlignment="0" applyProtection="0"/>
  </cellStyleXfs>
  <cellXfs count="206">
    <xf numFmtId="0" fontId="0" fillId="0" borderId="0" xfId="0"/>
    <xf numFmtId="0" fontId="4" fillId="0" borderId="0" xfId="0" applyFont="1"/>
    <xf numFmtId="14" fontId="0" fillId="0" borderId="0" xfId="0" applyNumberFormat="1"/>
    <xf numFmtId="44" fontId="0" fillId="0" borderId="0" xfId="0" applyNumberFormat="1"/>
    <xf numFmtId="0" fontId="4" fillId="0" borderId="0" xfId="0" applyFont="1" applyAlignment="1">
      <alignment vertical="top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43" fontId="0" fillId="0" borderId="0" xfId="1" applyFont="1"/>
    <xf numFmtId="43" fontId="4" fillId="0" borderId="0" xfId="1" applyFont="1" applyFill="1"/>
    <xf numFmtId="0" fontId="0" fillId="0" borderId="0" xfId="0" applyAlignment="1">
      <alignment vertical="top"/>
    </xf>
    <xf numFmtId="0" fontId="8" fillId="0" borderId="0" xfId="0" applyFont="1"/>
    <xf numFmtId="0" fontId="10" fillId="0" borderId="0" xfId="4" applyFont="1"/>
    <xf numFmtId="0" fontId="11" fillId="0" borderId="0" xfId="0" applyFont="1"/>
    <xf numFmtId="0" fontId="1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4" applyFont="1"/>
    <xf numFmtId="0" fontId="21" fillId="0" borderId="0" xfId="4" applyFont="1"/>
    <xf numFmtId="0" fontId="15" fillId="0" borderId="0" xfId="0" applyFont="1" applyAlignment="1">
      <alignment vertical="top"/>
    </xf>
    <xf numFmtId="0" fontId="23" fillId="2" borderId="0" xfId="0" applyFont="1" applyFill="1"/>
    <xf numFmtId="0" fontId="11" fillId="0" borderId="0" xfId="0" applyFont="1" applyAlignment="1">
      <alignment horizontal="left" vertical="top" indent="1"/>
    </xf>
    <xf numFmtId="0" fontId="23" fillId="4" borderId="0" xfId="2" applyNumberFormat="1" applyFont="1" applyFill="1"/>
    <xf numFmtId="0" fontId="23" fillId="4" borderId="30" xfId="2" applyNumberFormat="1" applyFont="1" applyFill="1" applyBorder="1"/>
    <xf numFmtId="44" fontId="24" fillId="4" borderId="31" xfId="2" applyFont="1" applyFill="1" applyBorder="1"/>
    <xf numFmtId="0" fontId="0" fillId="0" borderId="32" xfId="0" applyBorder="1"/>
    <xf numFmtId="0" fontId="0" fillId="0" borderId="33" xfId="0" applyBorder="1"/>
    <xf numFmtId="0" fontId="25" fillId="0" borderId="32" xfId="0" applyFont="1" applyBorder="1" applyAlignment="1">
      <alignment vertical="top"/>
    </xf>
    <xf numFmtId="0" fontId="11" fillId="0" borderId="32" xfId="0" applyFont="1" applyBorder="1"/>
    <xf numFmtId="0" fontId="22" fillId="0" borderId="32" xfId="0" applyFont="1" applyBorder="1"/>
    <xf numFmtId="0" fontId="26" fillId="5" borderId="36" xfId="3" applyFont="1" applyFill="1" applyAlignment="1">
      <alignment vertical="top"/>
    </xf>
    <xf numFmtId="0" fontId="23" fillId="4" borderId="27" xfId="0" applyFont="1" applyFill="1" applyBorder="1"/>
    <xf numFmtId="0" fontId="23" fillId="4" borderId="20" xfId="0" applyFont="1" applyFill="1" applyBorder="1"/>
    <xf numFmtId="0" fontId="23" fillId="4" borderId="20" xfId="0" applyFont="1" applyFill="1" applyBorder="1" applyAlignment="1">
      <alignment horizontal="center"/>
    </xf>
    <xf numFmtId="0" fontId="23" fillId="4" borderId="20" xfId="0" applyFont="1" applyFill="1" applyBorder="1" applyAlignment="1">
      <alignment vertical="center"/>
    </xf>
    <xf numFmtId="0" fontId="30" fillId="4" borderId="20" xfId="0" applyFont="1" applyFill="1" applyBorder="1"/>
    <xf numFmtId="0" fontId="30" fillId="4" borderId="21" xfId="0" applyFont="1" applyFill="1" applyBorder="1"/>
    <xf numFmtId="0" fontId="30" fillId="4" borderId="26" xfId="0" applyFont="1" applyFill="1" applyBorder="1"/>
    <xf numFmtId="0" fontId="31" fillId="4" borderId="24" xfId="0" applyFont="1" applyFill="1" applyBorder="1"/>
    <xf numFmtId="0" fontId="31" fillId="4" borderId="24" xfId="0" applyFont="1" applyFill="1" applyBorder="1" applyAlignment="1">
      <alignment wrapText="1"/>
    </xf>
    <xf numFmtId="0" fontId="31" fillId="4" borderId="25" xfId="0" applyFont="1" applyFill="1" applyBorder="1"/>
    <xf numFmtId="0" fontId="31" fillId="4" borderId="28" xfId="0" applyFont="1" applyFill="1" applyBorder="1"/>
    <xf numFmtId="0" fontId="31" fillId="4" borderId="28" xfId="0" applyFont="1" applyFill="1" applyBorder="1" applyAlignment="1">
      <alignment wrapText="1"/>
    </xf>
    <xf numFmtId="0" fontId="31" fillId="4" borderId="24" xfId="0" applyFont="1" applyFill="1" applyBorder="1" applyAlignment="1">
      <alignment horizontal="center" wrapText="1"/>
    </xf>
    <xf numFmtId="0" fontId="31" fillId="4" borderId="25" xfId="0" applyFont="1" applyFill="1" applyBorder="1" applyAlignment="1">
      <alignment wrapText="1"/>
    </xf>
    <xf numFmtId="0" fontId="31" fillId="4" borderId="29" xfId="0" applyFont="1" applyFill="1" applyBorder="1" applyAlignment="1">
      <alignment wrapText="1"/>
    </xf>
    <xf numFmtId="0" fontId="34" fillId="0" borderId="0" xfId="0" applyFont="1"/>
    <xf numFmtId="0" fontId="12" fillId="0" borderId="0" xfId="4" applyNumberFormat="1" applyFont="1"/>
    <xf numFmtId="0" fontId="35" fillId="4" borderId="39" xfId="0" applyFont="1" applyFill="1" applyBorder="1" applyAlignment="1">
      <alignment vertical="top"/>
    </xf>
    <xf numFmtId="0" fontId="35" fillId="4" borderId="39" xfId="0" applyFont="1" applyFill="1" applyBorder="1" applyAlignment="1">
      <alignment vertical="top" wrapText="1"/>
    </xf>
    <xf numFmtId="0" fontId="36" fillId="4" borderId="39" xfId="0" applyFont="1" applyFill="1" applyBorder="1" applyAlignment="1">
      <alignment vertical="top"/>
    </xf>
    <xf numFmtId="0" fontId="36" fillId="4" borderId="39" xfId="0" applyFont="1" applyFill="1" applyBorder="1" applyAlignment="1">
      <alignment vertical="top" wrapText="1"/>
    </xf>
    <xf numFmtId="0" fontId="35" fillId="4" borderId="42" xfId="0" applyFont="1" applyFill="1" applyBorder="1" applyAlignment="1">
      <alignment vertical="top"/>
    </xf>
    <xf numFmtId="0" fontId="35" fillId="4" borderId="43" xfId="0" applyFont="1" applyFill="1" applyBorder="1"/>
    <xf numFmtId="0" fontId="11" fillId="0" borderId="44" xfId="0" applyFont="1" applyBorder="1" applyAlignment="1">
      <alignment vertical="top"/>
    </xf>
    <xf numFmtId="0" fontId="37" fillId="5" borderId="48" xfId="3" applyFont="1" applyFill="1" applyBorder="1" applyAlignment="1">
      <alignment vertical="top"/>
    </xf>
    <xf numFmtId="0" fontId="11" fillId="0" borderId="46" xfId="0" applyFont="1" applyBorder="1" applyAlignment="1">
      <alignment vertical="top"/>
    </xf>
    <xf numFmtId="169" fontId="11" fillId="3" borderId="45" xfId="2" applyNumberFormat="1" applyFont="1" applyFill="1" applyBorder="1"/>
    <xf numFmtId="169" fontId="11" fillId="3" borderId="47" xfId="2" applyNumberFormat="1" applyFont="1" applyFill="1" applyBorder="1"/>
    <xf numFmtId="169" fontId="37" fillId="5" borderId="49" xfId="3" applyNumberFormat="1" applyFont="1" applyFill="1" applyBorder="1"/>
    <xf numFmtId="14" fontId="27" fillId="6" borderId="0" xfId="0" applyNumberFormat="1" applyFont="1" applyFill="1" applyProtection="1">
      <protection locked="0"/>
    </xf>
    <xf numFmtId="0" fontId="27" fillId="6" borderId="0" xfId="0" applyFont="1" applyFill="1" applyProtection="1">
      <protection locked="0"/>
    </xf>
    <xf numFmtId="44" fontId="27" fillId="6" borderId="0" xfId="0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0" fillId="6" borderId="0" xfId="0" applyFill="1"/>
    <xf numFmtId="44" fontId="0" fillId="6" borderId="0" xfId="0" applyNumberFormat="1" applyFill="1"/>
    <xf numFmtId="14" fontId="7" fillId="0" borderId="40" xfId="0" applyNumberFormat="1" applyFont="1" applyBorder="1" applyAlignment="1" applyProtection="1">
      <alignment vertical="top"/>
      <protection locked="0"/>
    </xf>
    <xf numFmtId="0" fontId="7" fillId="0" borderId="40" xfId="0" applyFont="1" applyBorder="1" applyAlignment="1" applyProtection="1">
      <alignment vertical="top"/>
      <protection locked="0"/>
    </xf>
    <xf numFmtId="0" fontId="7" fillId="0" borderId="40" xfId="0" applyFont="1" applyBorder="1" applyAlignment="1" applyProtection="1">
      <alignment vertical="top" wrapText="1"/>
      <protection locked="0"/>
    </xf>
    <xf numFmtId="44" fontId="7" fillId="0" borderId="40" xfId="0" applyNumberFormat="1" applyFont="1" applyBorder="1" applyAlignment="1" applyProtection="1">
      <alignment vertical="top"/>
      <protection locked="0"/>
    </xf>
    <xf numFmtId="14" fontId="7" fillId="0" borderId="41" xfId="0" applyNumberFormat="1" applyFont="1" applyBorder="1" applyAlignment="1" applyProtection="1">
      <alignment vertical="top"/>
      <protection locked="0"/>
    </xf>
    <xf numFmtId="0" fontId="7" fillId="0" borderId="41" xfId="0" applyFont="1" applyBorder="1" applyAlignment="1" applyProtection="1">
      <alignment vertical="top"/>
      <protection locked="0"/>
    </xf>
    <xf numFmtId="0" fontId="7" fillId="0" borderId="41" xfId="0" applyFont="1" applyBorder="1" applyAlignment="1" applyProtection="1">
      <alignment vertical="top" wrapText="1"/>
      <protection locked="0"/>
    </xf>
    <xf numFmtId="44" fontId="7" fillId="0" borderId="41" xfId="0" applyNumberFormat="1" applyFont="1" applyBorder="1" applyAlignment="1" applyProtection="1">
      <alignment vertical="top"/>
      <protection locked="0"/>
    </xf>
    <xf numFmtId="14" fontId="11" fillId="0" borderId="40" xfId="0" applyNumberFormat="1" applyFont="1" applyBorder="1" applyAlignment="1" applyProtection="1">
      <alignment vertical="top"/>
      <protection locked="0"/>
    </xf>
    <xf numFmtId="0" fontId="11" fillId="0" borderId="40" xfId="0" applyFont="1" applyBorder="1" applyAlignment="1" applyProtection="1">
      <alignment vertical="top"/>
      <protection locked="0"/>
    </xf>
    <xf numFmtId="0" fontId="11" fillId="0" borderId="40" xfId="0" applyFont="1" applyBorder="1" applyAlignment="1" applyProtection="1">
      <alignment vertical="top" wrapText="1"/>
      <protection locked="0"/>
    </xf>
    <xf numFmtId="14" fontId="11" fillId="0" borderId="41" xfId="0" applyNumberFormat="1" applyFont="1" applyBorder="1" applyAlignment="1" applyProtection="1">
      <alignment vertical="top"/>
      <protection locked="0"/>
    </xf>
    <xf numFmtId="0" fontId="11" fillId="0" borderId="41" xfId="0" applyFont="1" applyBorder="1" applyAlignment="1" applyProtection="1">
      <alignment vertical="top"/>
      <protection locked="0"/>
    </xf>
    <xf numFmtId="0" fontId="11" fillId="0" borderId="41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24" fillId="4" borderId="42" xfId="0" applyFont="1" applyFill="1" applyBorder="1" applyAlignment="1">
      <alignment vertical="top"/>
    </xf>
    <xf numFmtId="0" fontId="24" fillId="4" borderId="43" xfId="0" applyFont="1" applyFill="1" applyBorder="1" applyAlignment="1">
      <alignment vertical="top" wrapText="1"/>
    </xf>
    <xf numFmtId="0" fontId="23" fillId="2" borderId="44" xfId="0" applyFont="1" applyFill="1" applyBorder="1" applyAlignment="1">
      <alignment vertical="top"/>
    </xf>
    <xf numFmtId="0" fontId="30" fillId="2" borderId="45" xfId="0" applyFont="1" applyFill="1" applyBorder="1" applyAlignment="1">
      <alignment vertical="top" wrapText="1"/>
    </xf>
    <xf numFmtId="0" fontId="22" fillId="0" borderId="44" xfId="0" applyFont="1" applyBorder="1" applyAlignment="1">
      <alignment vertical="top"/>
    </xf>
    <xf numFmtId="0" fontId="11" fillId="0" borderId="45" xfId="0" applyFont="1" applyBorder="1" applyAlignment="1">
      <alignment vertical="top" wrapText="1"/>
    </xf>
    <xf numFmtId="0" fontId="28" fillId="0" borderId="44" xfId="0" applyFont="1" applyBorder="1" applyAlignment="1">
      <alignment vertical="top"/>
    </xf>
    <xf numFmtId="0" fontId="8" fillId="0" borderId="45" xfId="0" applyFont="1" applyBorder="1" applyAlignment="1">
      <alignment vertical="top" wrapText="1"/>
    </xf>
    <xf numFmtId="0" fontId="22" fillId="0" borderId="46" xfId="0" applyFont="1" applyBorder="1" applyAlignment="1">
      <alignment vertical="top"/>
    </xf>
    <xf numFmtId="0" fontId="11" fillId="0" borderId="47" xfId="0" applyFont="1" applyBorder="1" applyAlignment="1">
      <alignment vertical="top" wrapText="1"/>
    </xf>
    <xf numFmtId="169" fontId="24" fillId="4" borderId="0" xfId="2" applyNumberFormat="1" applyFont="1" applyFill="1"/>
    <xf numFmtId="169" fontId="23" fillId="2" borderId="0" xfId="0" applyNumberFormat="1" applyFont="1" applyFill="1"/>
    <xf numFmtId="169" fontId="26" fillId="5" borderId="36" xfId="2" applyNumberFormat="1" applyFont="1" applyFill="1" applyBorder="1"/>
    <xf numFmtId="169" fontId="4" fillId="0" borderId="0" xfId="1" applyNumberFormat="1" applyFont="1"/>
    <xf numFmtId="169" fontId="6" fillId="2" borderId="0" xfId="0" applyNumberFormat="1" applyFont="1" applyFill="1"/>
    <xf numFmtId="169" fontId="4" fillId="0" borderId="0" xfId="1" applyNumberFormat="1" applyFont="1" applyFill="1"/>
    <xf numFmtId="0" fontId="8" fillId="3" borderId="2" xfId="0" applyFont="1" applyFill="1" applyBorder="1"/>
    <xf numFmtId="165" fontId="8" fillId="0" borderId="2" xfId="0" applyNumberFormat="1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2" fontId="8" fillId="3" borderId="6" xfId="0" applyNumberFormat="1" applyFont="1" applyFill="1" applyBorder="1"/>
    <xf numFmtId="165" fontId="8" fillId="5" borderId="10" xfId="0" applyNumberFormat="1" applyFont="1" applyFill="1" applyBorder="1"/>
    <xf numFmtId="164" fontId="8" fillId="0" borderId="9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7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165" fontId="8" fillId="0" borderId="3" xfId="0" applyNumberFormat="1" applyFont="1" applyBorder="1" applyProtection="1">
      <protection locked="0"/>
    </xf>
    <xf numFmtId="165" fontId="8" fillId="0" borderId="7" xfId="0" applyNumberFormat="1" applyFont="1" applyBorder="1" applyProtection="1">
      <protection locked="0"/>
    </xf>
    <xf numFmtId="0" fontId="8" fillId="0" borderId="5" xfId="0" applyFont="1" applyBorder="1" applyProtection="1">
      <protection locked="0"/>
    </xf>
    <xf numFmtId="164" fontId="8" fillId="0" borderId="12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165" fontId="8" fillId="0" borderId="15" xfId="0" applyNumberFormat="1" applyFont="1" applyBorder="1" applyProtection="1">
      <protection locked="0"/>
    </xf>
    <xf numFmtId="165" fontId="8" fillId="0" borderId="13" xfId="0" applyNumberFormat="1" applyFont="1" applyBorder="1" applyProtection="1">
      <protection locked="0"/>
    </xf>
    <xf numFmtId="165" fontId="8" fillId="0" borderId="37" xfId="0" applyNumberFormat="1" applyFont="1" applyBorder="1" applyProtection="1">
      <protection locked="0"/>
    </xf>
    <xf numFmtId="165" fontId="8" fillId="0" borderId="38" xfId="0" applyNumberFormat="1" applyFont="1" applyBorder="1" applyProtection="1">
      <protection locked="0"/>
    </xf>
    <xf numFmtId="0" fontId="8" fillId="0" borderId="15" xfId="0" applyFont="1" applyBorder="1" applyProtection="1">
      <protection locked="0"/>
    </xf>
    <xf numFmtId="2" fontId="8" fillId="3" borderId="16" xfId="0" applyNumberFormat="1" applyFont="1" applyFill="1" applyBorder="1"/>
    <xf numFmtId="164" fontId="39" fillId="4" borderId="17" xfId="0" applyNumberFormat="1" applyFont="1" applyFill="1" applyBorder="1"/>
    <xf numFmtId="164" fontId="28" fillId="5" borderId="11" xfId="0" applyNumberFormat="1" applyFont="1" applyFill="1" applyBorder="1"/>
    <xf numFmtId="0" fontId="28" fillId="5" borderId="11" xfId="0" applyFont="1" applyFill="1" applyBorder="1"/>
    <xf numFmtId="0" fontId="28" fillId="5" borderId="18" xfId="0" applyFont="1" applyFill="1" applyBorder="1"/>
    <xf numFmtId="165" fontId="28" fillId="5" borderId="19" xfId="0" applyNumberFormat="1" applyFont="1" applyFill="1" applyBorder="1"/>
    <xf numFmtId="165" fontId="28" fillId="5" borderId="11" xfId="0" applyNumberFormat="1" applyFont="1" applyFill="1" applyBorder="1"/>
    <xf numFmtId="165" fontId="28" fillId="5" borderId="18" xfId="0" applyNumberFormat="1" applyFont="1" applyFill="1" applyBorder="1"/>
    <xf numFmtId="0" fontId="28" fillId="5" borderId="20" xfId="0" applyFont="1" applyFill="1" applyBorder="1"/>
    <xf numFmtId="165" fontId="28" fillId="5" borderId="21" xfId="0" applyNumberFormat="1" applyFont="1" applyFill="1" applyBorder="1"/>
    <xf numFmtId="0" fontId="4" fillId="0" borderId="50" xfId="0" applyFont="1" applyBorder="1"/>
    <xf numFmtId="0" fontId="11" fillId="0" borderId="0" xfId="0" applyFont="1" applyAlignment="1" applyProtection="1">
      <alignment horizontal="right"/>
      <protection locked="0"/>
    </xf>
    <xf numFmtId="0" fontId="22" fillId="0" borderId="0" xfId="0" applyFont="1"/>
    <xf numFmtId="166" fontId="11" fillId="0" borderId="0" xfId="0" applyNumberFormat="1" applyFont="1" applyAlignment="1" applyProtection="1">
      <alignment horizontal="right"/>
      <protection locked="0"/>
    </xf>
    <xf numFmtId="168" fontId="11" fillId="0" borderId="0" xfId="0" applyNumberFormat="1" applyFont="1" applyAlignment="1" applyProtection="1">
      <alignment horizontal="right"/>
      <protection locked="0"/>
    </xf>
    <xf numFmtId="167" fontId="11" fillId="0" borderId="0" xfId="0" applyNumberFormat="1" applyFont="1" applyAlignment="1" applyProtection="1">
      <alignment horizontal="right"/>
      <protection locked="0"/>
    </xf>
    <xf numFmtId="0" fontId="22" fillId="0" borderId="0" xfId="0" applyFont="1" applyAlignment="1">
      <alignment horizontal="left"/>
    </xf>
    <xf numFmtId="169" fontId="11" fillId="3" borderId="0" xfId="2" applyNumberFormat="1" applyFont="1" applyFill="1"/>
    <xf numFmtId="169" fontId="11" fillId="3" borderId="0" xfId="1" applyNumberFormat="1" applyFont="1" applyFill="1"/>
    <xf numFmtId="0" fontId="0" fillId="0" borderId="0" xfId="0" applyAlignment="1">
      <alignment wrapText="1"/>
    </xf>
    <xf numFmtId="165" fontId="8" fillId="3" borderId="2" xfId="0" applyNumberFormat="1" applyFont="1" applyFill="1" applyBorder="1"/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54" xfId="0" applyFont="1" applyBorder="1" applyAlignment="1">
      <alignment vertical="center"/>
    </xf>
    <xf numFmtId="6" fontId="7" fillId="0" borderId="40" xfId="0" applyNumberFormat="1" applyFont="1" applyBorder="1" applyAlignment="1" applyProtection="1">
      <alignment vertical="top"/>
      <protection locked="0"/>
    </xf>
    <xf numFmtId="0" fontId="8" fillId="3" borderId="8" xfId="0" applyFont="1" applyFill="1" applyBorder="1" applyProtection="1">
      <protection locked="0"/>
    </xf>
    <xf numFmtId="0" fontId="9" fillId="0" borderId="53" xfId="4" applyFont="1" applyBorder="1" applyAlignment="1" applyProtection="1">
      <alignment horizontal="right" vertical="center"/>
      <protection locked="0"/>
    </xf>
    <xf numFmtId="0" fontId="9" fillId="0" borderId="0" xfId="4" applyFont="1" applyBorder="1" applyAlignment="1" applyProtection="1">
      <alignment horizontal="right" vertical="center"/>
      <protection locked="0"/>
    </xf>
    <xf numFmtId="0" fontId="31" fillId="4" borderId="23" xfId="0" applyFont="1" applyFill="1" applyBorder="1" applyAlignment="1" applyProtection="1">
      <alignment wrapText="1"/>
      <protection locked="0"/>
    </xf>
    <xf numFmtId="0" fontId="31" fillId="4" borderId="24" xfId="0" applyFont="1" applyFill="1" applyBorder="1" applyAlignment="1" applyProtection="1">
      <alignment wrapText="1"/>
      <protection locked="0"/>
    </xf>
    <xf numFmtId="0" fontId="31" fillId="4" borderId="24" xfId="0" applyFont="1" applyFill="1" applyBorder="1" applyAlignment="1">
      <alignment horizontal="center"/>
    </xf>
    <xf numFmtId="0" fontId="31" fillId="4" borderId="25" xfId="0" applyFont="1" applyFill="1" applyBorder="1" applyAlignment="1">
      <alignment horizontal="center"/>
    </xf>
    <xf numFmtId="0" fontId="31" fillId="4" borderId="24" xfId="0" applyFont="1" applyFill="1" applyBorder="1" applyAlignment="1">
      <alignment horizontal="right"/>
    </xf>
    <xf numFmtId="0" fontId="2" fillId="0" borderId="0" xfId="0" applyFont="1"/>
    <xf numFmtId="0" fontId="7" fillId="0" borderId="0" xfId="0" applyFont="1"/>
    <xf numFmtId="0" fontId="41" fillId="0" borderId="0" xfId="0" applyFont="1"/>
    <xf numFmtId="0" fontId="11" fillId="0" borderId="39" xfId="0" applyFont="1" applyBorder="1" applyAlignment="1" applyProtection="1">
      <alignment vertical="top" wrapText="1"/>
      <protection locked="0"/>
    </xf>
    <xf numFmtId="170" fontId="11" fillId="0" borderId="40" xfId="0" applyNumberFormat="1" applyFont="1" applyBorder="1" applyAlignment="1" applyProtection="1">
      <alignment vertical="top" wrapText="1"/>
      <protection locked="0"/>
    </xf>
    <xf numFmtId="170" fontId="7" fillId="0" borderId="40" xfId="0" applyNumberFormat="1" applyFont="1" applyBorder="1" applyAlignment="1" applyProtection="1">
      <alignment vertical="top"/>
      <protection locked="0"/>
    </xf>
    <xf numFmtId="0" fontId="36" fillId="4" borderId="39" xfId="0" applyFont="1" applyFill="1" applyBorder="1" applyAlignment="1">
      <alignment horizontal="center" vertical="top" wrapText="1"/>
    </xf>
    <xf numFmtId="0" fontId="36" fillId="4" borderId="39" xfId="0" applyFont="1" applyFill="1" applyBorder="1" applyAlignment="1">
      <alignment horizontal="center" vertical="top"/>
    </xf>
    <xf numFmtId="170" fontId="35" fillId="4" borderId="39" xfId="0" applyNumberFormat="1" applyFont="1" applyFill="1" applyBorder="1" applyAlignment="1">
      <alignment horizontal="center" vertical="top" wrapText="1"/>
    </xf>
    <xf numFmtId="0" fontId="35" fillId="4" borderId="39" xfId="0" applyFont="1" applyFill="1" applyBorder="1" applyAlignment="1">
      <alignment horizontal="center" vertical="top"/>
    </xf>
    <xf numFmtId="0" fontId="8" fillId="0" borderId="5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51" xfId="0" applyFont="1" applyBorder="1" applyAlignment="1">
      <alignment horizontal="center" vertical="top" wrapText="1"/>
    </xf>
    <xf numFmtId="0" fontId="5" fillId="0" borderId="0" xfId="4"/>
    <xf numFmtId="0" fontId="23" fillId="4" borderId="27" xfId="0" applyFont="1" applyFill="1" applyBorder="1" applyAlignment="1">
      <alignment horizontal="center"/>
    </xf>
    <xf numFmtId="0" fontId="46" fillId="0" borderId="0" xfId="0" applyFont="1"/>
    <xf numFmtId="0" fontId="40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13" fillId="0" borderId="0" xfId="4" applyFont="1" applyFill="1" applyAlignment="1">
      <alignment wrapText="1"/>
    </xf>
    <xf numFmtId="0" fontId="4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2" fillId="0" borderId="32" xfId="0" applyFont="1" applyBorder="1" applyAlignment="1">
      <alignment horizontal="left" vertical="top" wrapText="1"/>
    </xf>
    <xf numFmtId="0" fontId="22" fillId="0" borderId="33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22" fillId="0" borderId="0" xfId="0" applyFont="1" applyAlignment="1" applyProtection="1">
      <alignment horizontal="left"/>
      <protection locked="0"/>
    </xf>
    <xf numFmtId="0" fontId="29" fillId="7" borderId="32" xfId="0" applyFont="1" applyFill="1" applyBorder="1" applyAlignment="1">
      <alignment horizontal="left" wrapText="1"/>
    </xf>
    <xf numFmtId="0" fontId="29" fillId="7" borderId="3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7" xfId="0" applyFont="1" applyBorder="1" applyAlignment="1" applyProtection="1">
      <alignment horizontal="left" vertical="center" wrapText="1"/>
      <protection locked="0"/>
    </xf>
    <xf numFmtId="0" fontId="8" fillId="0" borderId="52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>
      <alignment vertical="center" wrapText="1"/>
    </xf>
    <xf numFmtId="0" fontId="8" fillId="0" borderId="5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53" xfId="4" applyFont="1" applyBorder="1" applyAlignment="1" applyProtection="1">
      <alignment horizontal="right" vertical="center"/>
      <protection locked="0"/>
    </xf>
    <xf numFmtId="0" fontId="9" fillId="0" borderId="0" xfId="4" applyFont="1" applyBorder="1" applyAlignment="1" applyProtection="1">
      <alignment horizontal="right" vertical="center"/>
      <protection locked="0"/>
    </xf>
    <xf numFmtId="0" fontId="4" fillId="0" borderId="0" xfId="0" applyFont="1" applyAlignment="1"/>
    <xf numFmtId="0" fontId="22" fillId="0" borderId="0" xfId="0" applyFont="1" applyAlignment="1" applyProtection="1"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Total" xfId="3" builtinId="25" customBuiltin="1"/>
  </cellStyles>
  <dxfs count="23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m/d/yyyy"/>
      <alignment horizontal="general" vertical="top" textRotation="0" indent="0" justifyLastLine="0" shrinkToFit="0" readingOrder="0"/>
      <protection locked="0" hidden="0"/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indexed="9"/>
        <name val="Georgia"/>
        <family val="1"/>
        <scheme val="minor"/>
      </font>
      <fill>
        <patternFill patternType="solid">
          <fgColor indexed="64"/>
          <bgColor theme="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9" formatCode="m/d/yyyy"/>
      <alignment horizontal="general" vertical="top" textRotation="0" indent="0" justifyLastLine="0" shrinkToFit="0" readingOrder="0"/>
      <protection locked="0" hidden="0"/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indexed="9"/>
        <name val="Georgia"/>
        <family val="1"/>
        <scheme val="minor"/>
      </font>
      <fill>
        <patternFill patternType="solid">
          <fgColor indexed="64"/>
          <bgColor theme="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Georgia"/>
        <family val="1"/>
        <scheme val="minor"/>
      </font>
      <numFmt numFmtId="34" formatCode="_(&quot;$&quot;* #,##0.00_);_(&quot;$&quot;* \(#,##0.00\);_(&quot;$&quot;* &quot;-&quot;??_);_(@_)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Georgia"/>
        <family val="1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Georgia"/>
        <family val="1"/>
        <scheme val="minor"/>
      </font>
      <alignment horizontal="general" vertical="top" textRotation="0" indent="0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Georgia"/>
        <family val="1"/>
        <scheme val="minor"/>
      </font>
      <numFmt numFmtId="19" formatCode="m/d/yyyy"/>
      <alignment horizontal="general" vertical="top" textRotation="0" indent="0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</border>
      <protection locked="0" hidden="0"/>
    </dxf>
    <dxf>
      <border>
        <top style="thin">
          <color theme="3"/>
        </top>
      </border>
    </dxf>
    <dxf>
      <border>
        <bottom style="thin">
          <color theme="3"/>
        </bottom>
      </border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strike val="0"/>
        <outline val="0"/>
        <shadow val="0"/>
        <u val="none"/>
        <vertAlign val="baseline"/>
        <sz val="12"/>
        <color auto="1"/>
        <name val="Georgia"/>
        <family val="1"/>
        <scheme val="minor"/>
      </font>
      <alignment horizontal="general"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Georgia"/>
        <family val="1"/>
        <scheme val="minor"/>
      </font>
      <numFmt numFmtId="0" formatCode="General"/>
      <fill>
        <patternFill patternType="solid">
          <fgColor indexed="64"/>
          <bgColor theme="6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FEE8E9"/>
      <color rgb="FF152C53"/>
      <color rgb="FFCCECFF"/>
      <color rgb="FF7170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8747125</xdr:colOff>
      <xdr:row>13</xdr:row>
      <xdr:rowOff>171450</xdr:rowOff>
    </xdr:from>
    <xdr:to>
      <xdr:col>4</xdr:col>
      <xdr:colOff>22225</xdr:colOff>
      <xdr:row>19</xdr:row>
      <xdr:rowOff>149225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87386D5-CB17-4E3F-BB9D-CF63523F92ED}"/>
            </a:ext>
          </a:extLst>
        </xdr:cNvPr>
        <xdr:cNvSpPr txBox="1"/>
      </xdr:nvSpPr>
      <xdr:spPr>
        <a:xfrm>
          <a:off x="8747125" y="2876550"/>
          <a:ext cx="2905125" cy="11303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 i="1">
              <a:solidFill>
                <a:schemeClr val="accent3"/>
              </a:solidFill>
            </a:rPr>
            <a:t>KEEP</a:t>
          </a:r>
          <a:r>
            <a:rPr lang="en-US" sz="1400" b="0" i="1" baseline="0">
              <a:solidFill>
                <a:schemeClr val="accent3"/>
              </a:solidFill>
            </a:rPr>
            <a:t> ALL OF YOUR RECEIPTS AND INVOICES</a:t>
          </a:r>
        </a:p>
        <a:p>
          <a:pPr algn="ctr"/>
          <a:r>
            <a:rPr lang="en-US" sz="1200" i="0" baseline="0">
              <a:solidFill>
                <a:schemeClr val="accent3"/>
              </a:solidFill>
            </a:rPr>
            <a:t>At a minimum, bank statements or credit card statements can be used as proof of your expenses</a:t>
          </a:r>
          <a:endParaRPr lang="en-US" sz="1200" i="0">
            <a:solidFill>
              <a:schemeClr val="accent3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D80" totalsRowShown="0" headerRowDxfId="22" dataDxfId="21" headerRowBorderDxfId="19" tableBorderDxfId="20" totalsRowBorderDxfId="18">
  <autoFilter ref="A6:D80" xr:uid="{00000000-0009-0000-0100-000001000000}"/>
  <sortState xmlns:xlrd2="http://schemas.microsoft.com/office/spreadsheetml/2017/richdata2" ref="A7:D80">
    <sortCondition ref="B6:B80"/>
  </sortState>
  <tableColumns count="4">
    <tableColumn id="1" xr3:uid="{00000000-0010-0000-0000-000001000000}" name="Date" dataDxfId="17"/>
    <tableColumn id="2" xr3:uid="{00000000-0010-0000-0000-000002000000}" name="Category_x000a_(select)" dataDxfId="16"/>
    <tableColumn id="3" xr3:uid="{00000000-0010-0000-0000-000003000000}" name="              Description" dataDxfId="15"/>
    <tableColumn id="4" xr3:uid="{00000000-0010-0000-0000-000004000000}" name="Cost" dataDxfId="1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5:D79" totalsRowShown="0" headerRowDxfId="13" dataDxfId="12" tableBorderDxfId="11">
  <autoFilter ref="A5:D79" xr:uid="{00000000-0009-0000-0100-000004000000}"/>
  <tableColumns count="4">
    <tableColumn id="1" xr3:uid="{00000000-0010-0000-0100-000001000000}" name="Date" dataDxfId="10"/>
    <tableColumn id="2" xr3:uid="{00000000-0010-0000-0100-000002000000}" name="Category_x000a_(select)" dataDxfId="9"/>
    <tableColumn id="3" xr3:uid="{00000000-0010-0000-0100-000003000000}" name="Description" dataDxfId="8"/>
    <tableColumn id="4" xr3:uid="{00000000-0010-0000-0100-000004000000}" name="Cost " dataDxfId="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A5:D79" totalsRowShown="0" headerRowDxfId="6" dataDxfId="5" tableBorderDxfId="4">
  <autoFilter ref="A5:D79" xr:uid="{00000000-0009-0000-0100-000006000000}"/>
  <tableColumns count="4">
    <tableColumn id="1" xr3:uid="{00000000-0010-0000-0200-000001000000}" name="Date" dataDxfId="3"/>
    <tableColumn id="2" xr3:uid="{00000000-0010-0000-0200-000002000000}" name="Category_x000a_(select)" dataDxfId="2"/>
    <tableColumn id="3" xr3:uid="{00000000-0010-0000-0200-000003000000}" name="Description" dataDxfId="1"/>
    <tableColumn id="4" xr3:uid="{00000000-0010-0000-0200-000004000000}" name="Cost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2022 USOPC-Bold2">
  <a:themeElements>
    <a:clrScheme name="OLY_colors">
      <a:dk1>
        <a:sysClr val="windowText" lastClr="000000"/>
      </a:dk1>
      <a:lt1>
        <a:sysClr val="window" lastClr="FFFFFF"/>
      </a:lt1>
      <a:dk2>
        <a:srgbClr val="44546A"/>
      </a:dk2>
      <a:lt2>
        <a:srgbClr val="AF932F"/>
      </a:lt2>
      <a:accent1>
        <a:srgbClr val="ED1C24"/>
      </a:accent1>
      <a:accent2>
        <a:srgbClr val="D5D5D5"/>
      </a:accent2>
      <a:accent3>
        <a:srgbClr val="000F4D"/>
      </a:accent3>
      <a:accent4>
        <a:srgbClr val="9F9F9F"/>
      </a:accent4>
      <a:accent5>
        <a:srgbClr val="0A2B84"/>
      </a:accent5>
      <a:accent6>
        <a:srgbClr val="600017"/>
      </a:accent6>
      <a:hlink>
        <a:srgbClr val="ED1C24"/>
      </a:hlink>
      <a:folHlink>
        <a:srgbClr val="000F4D"/>
      </a:folHlink>
    </a:clrScheme>
    <a:fontScheme name="USOPC_SystemFonts">
      <a:majorFont>
        <a:latin typeface="Verdan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2022 USOPC-Bold2" id="{BD90E792-70AC-4F91-9212-94CED3785552}" vid="{107CB0FA-5D8C-4B88-8CDF-0632DF12684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rs.gov/tax-professionals/standard-mileage-rates" TargetMode="External"/><Relationship Id="rId1" Type="http://schemas.openxmlformats.org/officeDocument/2006/relationships/hyperlink" Target="https://www.irs.gov/individuals/free-tax-return-preparation-for-qualifying-taxpayer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sa.gov/portal/content/104877" TargetMode="External"/><Relationship Id="rId1" Type="http://schemas.openxmlformats.org/officeDocument/2006/relationships/hyperlink" Target="https://aoprals.state.gov/web920/per_diem.asp?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showGridLines="0" showRowColHeaders="0" tabSelected="1" showRuler="0" view="pageLayout" topLeftCell="A2" zoomScaleNormal="100" workbookViewId="0">
      <selection activeCell="A11" sqref="A11"/>
    </sheetView>
  </sheetViews>
  <sheetFormatPr defaultColWidth="8.85546875" defaultRowHeight="12.75"/>
  <cols>
    <col min="1" max="1" width="139.140625" bestFit="1" customWidth="1"/>
    <col min="2" max="2" width="9.140625" customWidth="1"/>
    <col min="5" max="5" width="9.140625" customWidth="1"/>
    <col min="14" max="14" width="9.140625" customWidth="1"/>
    <col min="15" max="15" width="7.42578125" customWidth="1"/>
    <col min="16" max="16" width="9.140625" customWidth="1"/>
  </cols>
  <sheetData>
    <row r="1" spans="1:15" ht="22.5">
      <c r="A1" s="17" t="s">
        <v>0</v>
      </c>
    </row>
    <row r="2" spans="1:15" ht="20.25">
      <c r="A2" s="20" t="s">
        <v>1</v>
      </c>
    </row>
    <row r="4" spans="1:15" s="145" customFormat="1" ht="15">
      <c r="A4" s="177" t="s">
        <v>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15" ht="15">
      <c r="A5" s="13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">
      <c r="A6" s="21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8">
      <c r="A7" s="2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8">
      <c r="A8" s="2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5">
      <c r="A9" s="22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5">
      <c r="A10" s="178" t="s">
        <v>7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</row>
    <row r="11" spans="1:15" ht="1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15" ht="14.25">
      <c r="A12" s="17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5">
      <c r="A13" s="22" t="s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/>
      <c r="M13" s="11"/>
      <c r="N13" s="11"/>
      <c r="O13" s="11"/>
    </row>
    <row r="14" spans="1:15" ht="15">
      <c r="A14" s="13" t="s">
        <v>9</v>
      </c>
      <c r="B14" s="13"/>
      <c r="C14" s="13"/>
      <c r="D14" s="13"/>
      <c r="E14" s="13"/>
      <c r="F14" s="13"/>
      <c r="G14" s="13"/>
      <c r="H14" s="13"/>
      <c r="I14" s="13"/>
      <c r="J14" s="13"/>
      <c r="K14" s="11"/>
      <c r="L14" s="11"/>
      <c r="M14" s="11"/>
      <c r="N14" s="11"/>
      <c r="O14" s="11"/>
    </row>
    <row r="15" spans="1:15" ht="15">
      <c r="A15" s="24" t="s">
        <v>10</v>
      </c>
      <c r="B15" s="13"/>
      <c r="C15" s="13"/>
      <c r="D15" s="13"/>
      <c r="E15" s="13"/>
      <c r="F15" s="13"/>
      <c r="G15" s="13"/>
      <c r="H15" s="13"/>
      <c r="I15" s="13"/>
      <c r="J15" s="13"/>
      <c r="K15" s="11"/>
      <c r="L15" s="11"/>
      <c r="M15" s="11"/>
      <c r="N15" s="11"/>
      <c r="O15" s="11"/>
    </row>
    <row r="16" spans="1: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8">
      <c r="A17" s="21" t="s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s="10" customFormat="1" ht="15">
      <c r="A18" s="14" t="s">
        <v>12</v>
      </c>
      <c r="B18" s="14"/>
      <c r="C18" s="14"/>
      <c r="D18" s="14"/>
      <c r="E18" s="14"/>
      <c r="F18" s="14"/>
      <c r="G18" s="14"/>
      <c r="H18" s="14"/>
      <c r="I18" s="14"/>
      <c r="J18" s="15"/>
      <c r="K18" s="15"/>
      <c r="L18" s="15"/>
      <c r="M18" s="15"/>
      <c r="N18" s="15"/>
      <c r="O18" s="15"/>
    </row>
    <row r="19" spans="1:15" ht="15">
      <c r="A19" s="13" t="s">
        <v>13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5">
      <c r="A20" s="13" t="s">
        <v>14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5">
      <c r="A22" s="23" t="s">
        <v>15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5">
      <c r="A23" s="13" t="s">
        <v>16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11" t="s">
        <v>17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">
      <c r="A26" s="23" t="s">
        <v>18</v>
      </c>
      <c r="B26" s="11"/>
      <c r="C26" s="11"/>
      <c r="D26" s="11"/>
      <c r="E26" s="11"/>
      <c r="F26" s="11" t="s">
        <v>19</v>
      </c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5" customHeight="1">
      <c r="A27" s="14" t="s">
        <v>20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ht="15">
      <c r="A28" s="14" t="s">
        <v>21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ht="15">
      <c r="A29" s="14" t="s">
        <v>22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ht="12.75" customHeight="1">
      <c r="A30" s="180" t="s">
        <v>23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</row>
    <row r="31" spans="1:15" ht="12.75" customHeight="1">
      <c r="A31" s="204" t="s">
        <v>24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</row>
    <row r="32" spans="1:15" ht="12.75" customHeight="1">
      <c r="A32" s="174" t="s">
        <v>25</v>
      </c>
    </row>
    <row r="33" spans="1:15" ht="12.75" customHeight="1">
      <c r="A33" s="174" t="s">
        <v>26</v>
      </c>
    </row>
    <row r="34" spans="1:15" ht="12.75" customHeight="1">
      <c r="A34" s="174" t="s">
        <v>27</v>
      </c>
    </row>
    <row r="35" spans="1:15" ht="12.75" customHeight="1">
      <c r="A35" s="174"/>
    </row>
    <row r="36" spans="1:15" ht="12.75" customHeight="1">
      <c r="A36" s="1" t="s">
        <v>28</v>
      </c>
    </row>
    <row r="37" spans="1:15" ht="12.75" customHeight="1">
      <c r="A37" s="172" t="s">
        <v>29</v>
      </c>
    </row>
    <row r="38" spans="1:15" ht="12.75" customHeight="1">
      <c r="A38" s="159"/>
    </row>
    <row r="39" spans="1:15" ht="12.75" customHeight="1">
      <c r="A39" s="161" t="s">
        <v>30</v>
      </c>
    </row>
    <row r="40" spans="1:15" ht="12.75" customHeight="1">
      <c r="A40" s="160" t="s">
        <v>31</v>
      </c>
    </row>
    <row r="41" spans="1:15" ht="12.75" customHeight="1">
      <c r="A41" s="160" t="s">
        <v>32</v>
      </c>
    </row>
    <row r="42" spans="1:15" ht="12.75" customHeight="1">
      <c r="A42" s="160" t="s">
        <v>33</v>
      </c>
    </row>
    <row r="43" spans="1:15" ht="12.75" customHeight="1">
      <c r="A43" s="160" t="s">
        <v>34</v>
      </c>
    </row>
    <row r="44" spans="1:15" ht="12.75" customHeight="1">
      <c r="A44" s="160" t="s">
        <v>35</v>
      </c>
    </row>
    <row r="45" spans="1:15" ht="12.75" customHeight="1">
      <c r="A45" s="160" t="s">
        <v>36</v>
      </c>
    </row>
    <row r="46" spans="1:15" ht="12.75" customHeight="1">
      <c r="A46" s="160"/>
    </row>
    <row r="47" spans="1:15" ht="15">
      <c r="A47" s="23" t="s">
        <v>37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5">
      <c r="A48" s="179" t="s">
        <v>38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</row>
    <row r="49" spans="1:15">
      <c r="A49" s="11" t="s">
        <v>39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>
      <c r="A50" s="11" t="s">
        <v>40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5">
      <c r="A52" s="23" t="s">
        <v>41</v>
      </c>
      <c r="B52" s="11"/>
      <c r="J52" s="11"/>
      <c r="K52" s="11"/>
      <c r="L52" s="11"/>
      <c r="M52" s="11"/>
      <c r="N52" s="11"/>
      <c r="O52" s="11"/>
    </row>
    <row r="53" spans="1:15" ht="15">
      <c r="A53" s="23"/>
      <c r="B53" s="11"/>
      <c r="J53" s="11"/>
      <c r="K53" s="11"/>
      <c r="L53" s="11"/>
      <c r="M53" s="11"/>
      <c r="N53" s="11"/>
      <c r="O53" s="11"/>
    </row>
    <row r="54" spans="1:15" ht="15">
      <c r="A54" s="23"/>
      <c r="B54" s="11"/>
      <c r="C54" s="11"/>
      <c r="D54" s="23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5">
      <c r="A55" s="25" t="s">
        <v>42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15">
      <c r="A56" s="18" t="s">
        <v>43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</sheetData>
  <sheetProtection sheet="1" objects="1" scenarios="1"/>
  <mergeCells count="5">
    <mergeCell ref="A4:O4"/>
    <mergeCell ref="A10:O10"/>
    <mergeCell ref="A48:O48"/>
    <mergeCell ref="A30:O30"/>
    <mergeCell ref="A31:O31"/>
  </mergeCells>
  <phoneticPr fontId="1" type="noConversion"/>
  <hyperlinks>
    <hyperlink ref="A22" location="'Expense Summary'!A1" display="EXPENSE SUMMARY" xr:uid="{00000000-0004-0000-0000-000002000000}"/>
    <hyperlink ref="A26" location="'Travel &amp; Lodging'!A1" display="TRAVEL &amp; LODGING" xr:uid="{00000000-0004-0000-0000-000003000000}"/>
    <hyperlink ref="A47" location="Medical!A1" display="MEDICAL" xr:uid="{00000000-0004-0000-0000-000004000000}"/>
    <hyperlink ref="A52" location="Other!A1" display="OTHER" xr:uid="{00000000-0004-0000-0000-000005000000}"/>
    <hyperlink ref="A15" r:id="rId1" xr:uid="{00000000-0004-0000-0000-000000000000}"/>
    <hyperlink ref="A37" r:id="rId2" display="https://www.irs.gov/tax-professionals/standard-mileage-rates" xr:uid="{D178ABB4-9B03-4194-861B-08442C94CB7B}"/>
  </hyperlinks>
  <printOptions horizontalCentered="1"/>
  <pageMargins left="0.25" right="0.25" top="0.25" bottom="0.25" header="0.3" footer="0.3"/>
  <pageSetup scale="55" fitToWidth="0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E54"/>
  <sheetViews>
    <sheetView showGridLines="0" showRowColHeaders="0" showRuler="0" view="pageLayout" topLeftCell="A22" zoomScaleNormal="100" workbookViewId="0">
      <selection activeCell="F35" sqref="F35"/>
    </sheetView>
  </sheetViews>
  <sheetFormatPr defaultColWidth="8.85546875" defaultRowHeight="15"/>
  <cols>
    <col min="1" max="1" width="38.28515625" customWidth="1"/>
    <col min="2" max="2" width="24.85546875" style="8" bestFit="1" customWidth="1"/>
    <col min="3" max="3" width="5.85546875" customWidth="1"/>
    <col min="4" max="4" width="11.42578125" style="13" customWidth="1"/>
    <col min="5" max="5" width="25" customWidth="1"/>
  </cols>
  <sheetData>
    <row r="1" spans="1:5">
      <c r="A1" s="205" t="s">
        <v>44</v>
      </c>
      <c r="B1" s="205"/>
      <c r="C1" s="138" t="s">
        <v>45</v>
      </c>
      <c r="D1" s="69"/>
      <c r="E1" s="139"/>
    </row>
    <row r="2" spans="1:5">
      <c r="A2" s="188" t="s">
        <v>46</v>
      </c>
      <c r="B2" s="188"/>
      <c r="C2" s="138" t="s">
        <v>47</v>
      </c>
      <c r="D2" s="69"/>
      <c r="E2" s="140"/>
    </row>
    <row r="3" spans="1:5">
      <c r="A3" s="205" t="s">
        <v>48</v>
      </c>
      <c r="B3" s="205"/>
      <c r="C3" s="138" t="s">
        <v>49</v>
      </c>
      <c r="D3" s="69"/>
      <c r="E3" s="141"/>
    </row>
    <row r="4" spans="1:5">
      <c r="A4" s="205" t="s">
        <v>50</v>
      </c>
      <c r="B4" s="205"/>
      <c r="C4" s="142" t="s">
        <v>51</v>
      </c>
      <c r="D4" s="69"/>
      <c r="E4" s="137"/>
    </row>
    <row r="5" spans="1:5" ht="12.75">
      <c r="D5"/>
    </row>
    <row r="6" spans="1:5" ht="18">
      <c r="A6" s="28" t="s">
        <v>52</v>
      </c>
      <c r="B6" s="98">
        <f>SUM(B19+B32+B41+B53)</f>
        <v>0</v>
      </c>
      <c r="D6" s="29" t="s">
        <v>53</v>
      </c>
      <c r="E6" s="30"/>
    </row>
    <row r="7" spans="1:5" ht="15" customHeight="1">
      <c r="A7" s="26" t="s">
        <v>18</v>
      </c>
      <c r="B7" s="99"/>
      <c r="D7" s="189" t="s">
        <v>54</v>
      </c>
      <c r="E7" s="190"/>
    </row>
    <row r="8" spans="1:5" ht="15" customHeight="1">
      <c r="A8" s="27" t="s">
        <v>55</v>
      </c>
      <c r="B8" s="143">
        <f>'Travel &amp; Lodging'!F35</f>
        <v>0</v>
      </c>
      <c r="D8" s="189"/>
      <c r="E8" s="190"/>
    </row>
    <row r="9" spans="1:5" ht="15" customHeight="1">
      <c r="A9" s="27" t="s">
        <v>56</v>
      </c>
      <c r="B9" s="144">
        <f>'Travel &amp; Lodging'!G35</f>
        <v>0</v>
      </c>
      <c r="D9" s="189"/>
      <c r="E9" s="190"/>
    </row>
    <row r="10" spans="1:5">
      <c r="A10" s="27" t="s">
        <v>57</v>
      </c>
      <c r="B10" s="144">
        <f>'Travel &amp; Lodging'!H35</f>
        <v>0</v>
      </c>
      <c r="D10" s="189"/>
      <c r="E10" s="190"/>
    </row>
    <row r="11" spans="1:5">
      <c r="A11" s="27" t="s">
        <v>58</v>
      </c>
      <c r="B11" s="144">
        <f>'Travel &amp; Lodging'!I35</f>
        <v>0</v>
      </c>
      <c r="D11" s="31"/>
      <c r="E11" s="32"/>
    </row>
    <row r="12" spans="1:5">
      <c r="A12" s="27" t="s">
        <v>59</v>
      </c>
      <c r="B12" s="144">
        <f>'Travel &amp; Lodging'!J35</f>
        <v>0</v>
      </c>
      <c r="D12" s="33" t="s">
        <v>60</v>
      </c>
      <c r="E12" s="32"/>
    </row>
    <row r="13" spans="1:5">
      <c r="A13" s="27" t="s">
        <v>61</v>
      </c>
      <c r="B13" s="144">
        <f>'Travel &amp; Lodging'!L35</f>
        <v>0</v>
      </c>
      <c r="D13" s="182" t="s">
        <v>62</v>
      </c>
      <c r="E13" s="183"/>
    </row>
    <row r="14" spans="1:5">
      <c r="A14" s="27" t="s">
        <v>63</v>
      </c>
      <c r="B14" s="144">
        <f>'Travel &amp; Lodging'!S35</f>
        <v>0</v>
      </c>
      <c r="D14" s="182"/>
      <c r="E14" s="183"/>
    </row>
    <row r="15" spans="1:5">
      <c r="A15" s="27" t="s">
        <v>64</v>
      </c>
      <c r="B15" s="144">
        <f>'Travel &amp; Lodging'!M35</f>
        <v>0</v>
      </c>
      <c r="D15" s="182"/>
      <c r="E15" s="183"/>
    </row>
    <row r="16" spans="1:5" ht="15" customHeight="1">
      <c r="A16" s="27" t="s">
        <v>65</v>
      </c>
      <c r="B16" s="144">
        <f>'Travel &amp; Lodging'!N35</f>
        <v>0</v>
      </c>
      <c r="D16" s="34"/>
      <c r="E16" s="32"/>
    </row>
    <row r="17" spans="1:5">
      <c r="A17" s="27" t="s">
        <v>66</v>
      </c>
      <c r="B17" s="144">
        <f>'Travel &amp; Lodging'!O35</f>
        <v>0</v>
      </c>
      <c r="D17" s="35" t="s">
        <v>67</v>
      </c>
      <c r="E17" s="32"/>
    </row>
    <row r="18" spans="1:5">
      <c r="A18" s="27" t="s">
        <v>68</v>
      </c>
      <c r="B18" s="144">
        <f>'Travel &amp; Lodging'!P35</f>
        <v>0</v>
      </c>
      <c r="D18" s="34"/>
      <c r="E18" s="32"/>
    </row>
    <row r="19" spans="1:5" ht="15.75" thickBot="1">
      <c r="A19" s="36" t="s">
        <v>69</v>
      </c>
      <c r="B19" s="100">
        <f>SUM(B8:B18)</f>
        <v>0</v>
      </c>
      <c r="D19" s="33" t="s">
        <v>70</v>
      </c>
      <c r="E19" s="32"/>
    </row>
    <row r="20" spans="1:5" ht="15.75" customHeight="1" thickTop="1">
      <c r="A20" s="1"/>
      <c r="B20" s="101"/>
      <c r="D20" s="184" t="s">
        <v>71</v>
      </c>
      <c r="E20" s="185"/>
    </row>
    <row r="21" spans="1:5" ht="15.75">
      <c r="A21" s="26" t="s">
        <v>72</v>
      </c>
      <c r="B21" s="102"/>
      <c r="D21" s="184"/>
      <c r="E21" s="185"/>
    </row>
    <row r="22" spans="1:5">
      <c r="A22" s="27" t="str">
        <f>'Training &amp; Equipment'!F7</f>
        <v>Coaching Expenses</v>
      </c>
      <c r="B22" s="143">
        <f>'Training &amp; Equipment'!G7</f>
        <v>0</v>
      </c>
      <c r="D22" s="184"/>
      <c r="E22" s="185"/>
    </row>
    <row r="23" spans="1:5">
      <c r="A23" s="27" t="str">
        <f>'Training &amp; Equipment'!F8</f>
        <v>Memberships, dues, publications</v>
      </c>
      <c r="B23" s="144">
        <f>'Training &amp; Equipment'!G8</f>
        <v>0</v>
      </c>
      <c r="D23" s="184"/>
      <c r="E23" s="185"/>
    </row>
    <row r="24" spans="1:5">
      <c r="A24" s="27" t="str">
        <f>'Training &amp; Equipment'!F9</f>
        <v>Equipment repairs and maintenance</v>
      </c>
      <c r="B24" s="144">
        <f>'Training &amp; Equipment'!G9</f>
        <v>0</v>
      </c>
      <c r="D24" s="186"/>
      <c r="E24" s="187"/>
    </row>
    <row r="25" spans="1:5">
      <c r="A25" s="27" t="str">
        <f>'Training &amp; Equipment'!F10</f>
        <v>Chiropractic &amp; Massage Care</v>
      </c>
      <c r="B25" s="144">
        <f>'Training &amp; Equipment'!G10</f>
        <v>0</v>
      </c>
      <c r="D25" s="14"/>
      <c r="E25" s="10"/>
    </row>
    <row r="26" spans="1:5">
      <c r="A26" s="27" t="str">
        <f>'Training &amp; Equipment'!F11</f>
        <v>Uniforms and apparel</v>
      </c>
      <c r="B26" s="144">
        <f>'Training &amp; Equipment'!G11</f>
        <v>0</v>
      </c>
      <c r="D26" s="14"/>
      <c r="E26" s="10"/>
    </row>
    <row r="27" spans="1:5">
      <c r="A27" s="27" t="str">
        <f>'Training &amp; Equipment'!F12</f>
        <v>Vitamins &amp; Supplements</v>
      </c>
      <c r="B27" s="144">
        <f>'Training &amp; Equipment'!G12</f>
        <v>0</v>
      </c>
      <c r="D27" s="14"/>
      <c r="E27" s="10"/>
    </row>
    <row r="28" spans="1:5">
      <c r="A28" s="27" t="str">
        <f>'Training &amp; Equipment'!F13</f>
        <v>Dietitians &amp; Nutritionists</v>
      </c>
      <c r="B28" s="144">
        <f>'Training &amp; Equipment'!G13</f>
        <v>0</v>
      </c>
      <c r="D28" s="14"/>
      <c r="E28" s="10"/>
    </row>
    <row r="29" spans="1:5">
      <c r="A29" s="27" t="str">
        <f>'Training &amp; Equipment'!F14</f>
        <v>Supplies</v>
      </c>
      <c r="B29" s="144">
        <f>'Training &amp; Equipment'!G14</f>
        <v>0</v>
      </c>
      <c r="D29" s="14"/>
      <c r="E29" s="10"/>
    </row>
    <row r="30" spans="1:5">
      <c r="A30" s="27" t="str">
        <f>'Training &amp; Equipment'!F15</f>
        <v>New Equipment</v>
      </c>
      <c r="B30" s="144">
        <f>'Training &amp; Equipment'!G15</f>
        <v>0</v>
      </c>
      <c r="D30" s="14"/>
      <c r="E30" s="10"/>
    </row>
    <row r="31" spans="1:5">
      <c r="A31" s="27" t="str">
        <f>'Training &amp; Equipment'!F16</f>
        <v>Other</v>
      </c>
      <c r="B31" s="144">
        <f>'Training &amp; Equipment'!G16</f>
        <v>0</v>
      </c>
      <c r="D31" s="14"/>
      <c r="E31" s="10"/>
    </row>
    <row r="32" spans="1:5" ht="15.75" thickBot="1">
      <c r="A32" s="36" t="s">
        <v>73</v>
      </c>
      <c r="B32" s="100">
        <f>'Training &amp; Equipment'!G17</f>
        <v>0</v>
      </c>
      <c r="D32" s="14"/>
      <c r="E32" s="10"/>
    </row>
    <row r="33" spans="1:5" ht="15.75" thickTop="1">
      <c r="A33" s="4"/>
      <c r="B33" s="103"/>
      <c r="D33" s="14"/>
      <c r="E33" s="10"/>
    </row>
    <row r="34" spans="1:5">
      <c r="A34" s="26" t="s">
        <v>37</v>
      </c>
      <c r="B34" s="99"/>
      <c r="D34" s="14"/>
      <c r="E34" s="10"/>
    </row>
    <row r="35" spans="1:5">
      <c r="A35" s="27" t="str">
        <f>Medical!F6</f>
        <v>Therapy &amp; Rehab Expenses</v>
      </c>
      <c r="B35" s="143">
        <f>Medical!G6</f>
        <v>0</v>
      </c>
      <c r="D35" s="14"/>
      <c r="E35" s="10"/>
    </row>
    <row r="36" spans="1:5">
      <c r="A36" s="27" t="str">
        <f>Medical!F7</f>
        <v>Medical Supplies</v>
      </c>
      <c r="B36" s="144">
        <f>Medical!G7</f>
        <v>0</v>
      </c>
      <c r="D36" s="14"/>
      <c r="E36" s="10"/>
    </row>
    <row r="37" spans="1:5">
      <c r="A37" s="27" t="str">
        <f>Medical!F8</f>
        <v>Lab Work</v>
      </c>
      <c r="B37" s="144">
        <f>Medical!G8</f>
        <v>0</v>
      </c>
      <c r="D37" s="14"/>
      <c r="E37" s="10"/>
    </row>
    <row r="38" spans="1:5">
      <c r="A38" s="27" t="str">
        <f>Medical!F9</f>
        <v>Medical Expenses</v>
      </c>
      <c r="B38" s="144">
        <f>Medical!G9</f>
        <v>0</v>
      </c>
      <c r="D38" s="14"/>
      <c r="E38" s="10"/>
    </row>
    <row r="39" spans="1:5">
      <c r="A39" s="27" t="str">
        <f>Medical!F10</f>
        <v>Health Insurance</v>
      </c>
      <c r="B39" s="144">
        <f>Medical!G10</f>
        <v>0</v>
      </c>
    </row>
    <row r="40" spans="1:5">
      <c r="A40" s="27" t="str">
        <f>Medical!F11</f>
        <v>Other</v>
      </c>
      <c r="B40" s="144">
        <f>Medical!G11</f>
        <v>0</v>
      </c>
    </row>
    <row r="41" spans="1:5" ht="15.75" thickBot="1">
      <c r="A41" s="36" t="s">
        <v>74</v>
      </c>
      <c r="B41" s="100">
        <f>Medical!G16</f>
        <v>0</v>
      </c>
    </row>
    <row r="42" spans="1:5" ht="15.75" thickTop="1">
      <c r="A42" s="4"/>
      <c r="B42" s="103"/>
    </row>
    <row r="43" spans="1:5">
      <c r="A43" s="26" t="s">
        <v>75</v>
      </c>
      <c r="B43" s="99"/>
    </row>
    <row r="44" spans="1:5">
      <c r="A44" s="27" t="str">
        <f>Other!F6</f>
        <v>Education, Certifications, Seminars</v>
      </c>
      <c r="B44" s="143">
        <f>Other!G6</f>
        <v>0</v>
      </c>
    </row>
    <row r="45" spans="1:5">
      <c r="A45" s="27" t="str">
        <f>Other!F7</f>
        <v>Telephone</v>
      </c>
      <c r="B45" s="144">
        <f>Other!G7</f>
        <v>0</v>
      </c>
    </row>
    <row r="46" spans="1:5">
      <c r="A46" s="27" t="str">
        <f>Other!F8</f>
        <v>Computer &amp; Internet</v>
      </c>
      <c r="B46" s="144">
        <f>Other!G8</f>
        <v>0</v>
      </c>
    </row>
    <row r="47" spans="1:5">
      <c r="A47" s="27" t="str">
        <f>Other!F9</f>
        <v>Fundraising expenses</v>
      </c>
      <c r="B47" s="144">
        <f>Other!G9</f>
        <v>0</v>
      </c>
    </row>
    <row r="48" spans="1:5">
      <c r="A48" s="27" t="str">
        <f>Other!F10</f>
        <v>Legal and Professional fees</v>
      </c>
      <c r="B48" s="144">
        <f>Other!G10</f>
        <v>0</v>
      </c>
    </row>
    <row r="49" spans="1:2">
      <c r="A49" s="27" t="str">
        <f>Other!F11</f>
        <v>Commissions/Agent Fees</v>
      </c>
      <c r="B49" s="144">
        <f>Other!G11</f>
        <v>0</v>
      </c>
    </row>
    <row r="50" spans="1:2">
      <c r="A50" s="27" t="str">
        <f>Other!F12</f>
        <v>Taxes (not income or sales tax)</v>
      </c>
      <c r="B50" s="144">
        <f>Other!G12</f>
        <v>0</v>
      </c>
    </row>
    <row r="51" spans="1:2">
      <c r="A51" s="27" t="str">
        <f>Other!F13</f>
        <v>Postage &amp; Freight</v>
      </c>
      <c r="B51" s="144">
        <f>Other!G13</f>
        <v>0</v>
      </c>
    </row>
    <row r="52" spans="1:2">
      <c r="A52" s="27" t="str">
        <f>Other!F14</f>
        <v>Other</v>
      </c>
      <c r="B52" s="144">
        <f>Other!G14</f>
        <v>0</v>
      </c>
    </row>
    <row r="53" spans="1:2" ht="15.75" thickBot="1">
      <c r="A53" s="36" t="s">
        <v>76</v>
      </c>
      <c r="B53" s="100">
        <f>Other!G15</f>
        <v>0</v>
      </c>
    </row>
    <row r="54" spans="1:2" ht="15.75" thickTop="1">
      <c r="A54" s="4"/>
      <c r="B54" s="9"/>
    </row>
  </sheetData>
  <sheetProtection sheet="1" objects="1" scenarios="1"/>
  <mergeCells count="7">
    <mergeCell ref="D13:E15"/>
    <mergeCell ref="D20:E24"/>
    <mergeCell ref="A1:B1"/>
    <mergeCell ref="A2:B2"/>
    <mergeCell ref="A3:B3"/>
    <mergeCell ref="A4:B4"/>
    <mergeCell ref="D7:E10"/>
  </mergeCells>
  <phoneticPr fontId="1" type="noConversion"/>
  <printOptions horizontalCentered="1"/>
  <pageMargins left="0.25" right="0.25" top="0.25" bottom="0.25" header="0.3" footer="0.3"/>
  <pageSetup scale="97" orientation="portrait" r:id="rId1"/>
  <headerFooter alignWithMargins="0"/>
  <ignoredErrors>
    <ignoredError sqref="B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T43"/>
  <sheetViews>
    <sheetView showGridLines="0" zoomScaleNormal="100" zoomScalePageLayoutView="80" workbookViewId="0">
      <selection activeCell="B5" sqref="B5"/>
    </sheetView>
  </sheetViews>
  <sheetFormatPr defaultColWidth="8.85546875" defaultRowHeight="12.75"/>
  <cols>
    <col min="1" max="2" width="11" customWidth="1"/>
    <col min="3" max="3" width="6.7109375" customWidth="1"/>
    <col min="4" max="5" width="25.7109375" customWidth="1"/>
    <col min="6" max="6" width="9.28515625" bestFit="1" customWidth="1"/>
    <col min="7" max="7" width="10.7109375" customWidth="1"/>
    <col min="8" max="8" width="12.28515625" bestFit="1" customWidth="1"/>
    <col min="9" max="9" width="9.28515625" bestFit="1" customWidth="1"/>
    <col min="10" max="10" width="8" bestFit="1" customWidth="1"/>
    <col min="11" max="11" width="7.7109375" bestFit="1" customWidth="1"/>
    <col min="12" max="12" width="11.42578125" bestFit="1" customWidth="1"/>
    <col min="13" max="13" width="6.5703125" bestFit="1" customWidth="1"/>
    <col min="15" max="15" width="11.7109375" customWidth="1"/>
    <col min="17" max="17" width="10.7109375" customWidth="1"/>
    <col min="18" max="18" width="8.42578125" customWidth="1"/>
    <col min="19" max="19" width="12" customWidth="1"/>
    <col min="20" max="20" width="12.7109375" customWidth="1"/>
  </cols>
  <sheetData>
    <row r="1" spans="1:20" ht="19.5">
      <c r="A1" s="52" t="s">
        <v>77</v>
      </c>
      <c r="F1" s="19" t="s">
        <v>78</v>
      </c>
    </row>
    <row r="2" spans="1:20" ht="13.5" thickBot="1"/>
    <row r="3" spans="1:20" ht="15.75" thickBot="1">
      <c r="A3" s="173" t="s">
        <v>79</v>
      </c>
      <c r="B3" s="38"/>
      <c r="C3" s="39"/>
      <c r="D3" s="40"/>
      <c r="E3" s="38"/>
      <c r="F3" s="37" t="s">
        <v>80</v>
      </c>
      <c r="G3" s="38"/>
      <c r="H3" s="38"/>
      <c r="I3" s="38"/>
      <c r="J3" s="38"/>
      <c r="K3" s="38"/>
      <c r="L3" s="38"/>
      <c r="M3" s="38"/>
      <c r="N3" s="38"/>
      <c r="O3" s="38"/>
      <c r="P3" s="39"/>
      <c r="Q3" s="37" t="s">
        <v>81</v>
      </c>
      <c r="R3" s="41"/>
      <c r="S3" s="42"/>
      <c r="T3" s="43"/>
    </row>
    <row r="4" spans="1:20" ht="54.75" thickBot="1">
      <c r="A4" s="154" t="s">
        <v>82</v>
      </c>
      <c r="B4" s="155" t="s">
        <v>83</v>
      </c>
      <c r="C4" s="45" t="s">
        <v>84</v>
      </c>
      <c r="D4" s="156" t="s">
        <v>85</v>
      </c>
      <c r="E4" s="157" t="s">
        <v>86</v>
      </c>
      <c r="F4" s="47" t="s">
        <v>55</v>
      </c>
      <c r="G4" s="48" t="s">
        <v>56</v>
      </c>
      <c r="H4" s="158" t="s">
        <v>57</v>
      </c>
      <c r="I4" s="44" t="s">
        <v>87</v>
      </c>
      <c r="J4" s="44" t="s">
        <v>88</v>
      </c>
      <c r="K4" s="45" t="s">
        <v>89</v>
      </c>
      <c r="L4" s="49" t="s">
        <v>90</v>
      </c>
      <c r="M4" s="44" t="s">
        <v>64</v>
      </c>
      <c r="N4" s="44" t="s">
        <v>65</v>
      </c>
      <c r="O4" s="50" t="s">
        <v>66</v>
      </c>
      <c r="P4" s="46" t="s">
        <v>68</v>
      </c>
      <c r="Q4" s="48" t="s">
        <v>91</v>
      </c>
      <c r="R4" s="45" t="s">
        <v>92</v>
      </c>
      <c r="S4" s="46" t="s">
        <v>93</v>
      </c>
      <c r="T4" s="51" t="s">
        <v>94</v>
      </c>
    </row>
    <row r="5" spans="1:20" s="1" customFormat="1" ht="15" thickBot="1">
      <c r="A5" s="109"/>
      <c r="B5" s="110"/>
      <c r="C5" s="104" t="str">
        <f>IF(ISBLANK(B5),"",(SUM(B5-A5+0.5)))</f>
        <v/>
      </c>
      <c r="D5" s="111"/>
      <c r="E5" s="112"/>
      <c r="F5" s="113"/>
      <c r="G5" s="113"/>
      <c r="H5" s="106"/>
      <c r="I5" s="106"/>
      <c r="J5" s="106"/>
      <c r="K5" s="111"/>
      <c r="L5" s="146" t="str">
        <f t="shared" ref="L5:L34" si="0">IF(ISBLANK(K5),"",(SUM(C5*K5-C5*5)*0.5))</f>
        <v/>
      </c>
      <c r="M5" s="106"/>
      <c r="N5" s="106"/>
      <c r="O5" s="114"/>
      <c r="P5" s="115"/>
      <c r="Q5" s="116"/>
      <c r="R5" s="151">
        <v>0.67</v>
      </c>
      <c r="S5" s="107">
        <f t="shared" ref="S5:S34" si="1">SUM(Q5*R5)</f>
        <v>0</v>
      </c>
      <c r="T5" s="108">
        <f t="shared" ref="T5:T34" si="2">SUM(F5:J5,L5:P5,S5)</f>
        <v>0</v>
      </c>
    </row>
    <row r="6" spans="1:20" s="1" customFormat="1" ht="18" customHeight="1" thickBot="1">
      <c r="A6" s="109"/>
      <c r="B6" s="110"/>
      <c r="C6" s="104" t="str">
        <f t="shared" ref="C6:C34" si="3">IF(ISBLANK(B6),"",(SUM(B6-A6-0.5)))</f>
        <v/>
      </c>
      <c r="D6" s="111"/>
      <c r="E6" s="112"/>
      <c r="F6" s="113"/>
      <c r="G6" s="113"/>
      <c r="H6" s="106"/>
      <c r="I6" s="106"/>
      <c r="J6" s="106"/>
      <c r="K6" s="106"/>
      <c r="L6" s="146" t="str">
        <f t="shared" si="0"/>
        <v/>
      </c>
      <c r="M6" s="106"/>
      <c r="N6" s="106"/>
      <c r="O6" s="114"/>
      <c r="P6" s="115"/>
      <c r="Q6" s="116"/>
      <c r="R6" s="151">
        <v>0.67</v>
      </c>
      <c r="S6" s="107">
        <f t="shared" si="1"/>
        <v>0</v>
      </c>
      <c r="T6" s="108">
        <f t="shared" si="2"/>
        <v>0</v>
      </c>
    </row>
    <row r="7" spans="1:20" s="1" customFormat="1" ht="18" customHeight="1" thickBot="1">
      <c r="A7" s="109"/>
      <c r="B7" s="110"/>
      <c r="C7" s="104" t="str">
        <f t="shared" si="3"/>
        <v/>
      </c>
      <c r="D7" s="111"/>
      <c r="E7" s="112"/>
      <c r="F7" s="113"/>
      <c r="G7" s="113"/>
      <c r="H7" s="106"/>
      <c r="I7" s="106"/>
      <c r="J7" s="116"/>
      <c r="K7" s="113"/>
      <c r="L7" s="146" t="str">
        <f t="shared" si="0"/>
        <v/>
      </c>
      <c r="M7" s="106"/>
      <c r="N7" s="106"/>
      <c r="O7" s="114"/>
      <c r="P7" s="115"/>
      <c r="Q7" s="116"/>
      <c r="R7" s="151">
        <v>0.67</v>
      </c>
      <c r="S7" s="107">
        <f t="shared" si="1"/>
        <v>0</v>
      </c>
      <c r="T7" s="108">
        <f t="shared" si="2"/>
        <v>0</v>
      </c>
    </row>
    <row r="8" spans="1:20" s="1" customFormat="1" ht="18" customHeight="1" thickBot="1">
      <c r="A8" s="109"/>
      <c r="B8" s="110"/>
      <c r="C8" s="104" t="str">
        <f t="shared" si="3"/>
        <v/>
      </c>
      <c r="D8" s="111"/>
      <c r="E8" s="112"/>
      <c r="F8" s="113"/>
      <c r="G8" s="113"/>
      <c r="H8" s="106"/>
      <c r="I8" s="106"/>
      <c r="J8" s="106"/>
      <c r="K8" s="106"/>
      <c r="L8" s="146" t="str">
        <f t="shared" si="0"/>
        <v/>
      </c>
      <c r="M8" s="106"/>
      <c r="N8" s="106"/>
      <c r="O8" s="114"/>
      <c r="P8" s="115"/>
      <c r="Q8" s="116"/>
      <c r="R8" s="151">
        <v>0.67</v>
      </c>
      <c r="S8" s="107">
        <f t="shared" si="1"/>
        <v>0</v>
      </c>
      <c r="T8" s="108">
        <f t="shared" si="2"/>
        <v>0</v>
      </c>
    </row>
    <row r="9" spans="1:20" s="1" customFormat="1" ht="18" customHeight="1" thickBot="1">
      <c r="A9" s="109"/>
      <c r="B9" s="110"/>
      <c r="C9" s="104" t="str">
        <f t="shared" si="3"/>
        <v/>
      </c>
      <c r="D9" s="111"/>
      <c r="E9" s="112"/>
      <c r="F9" s="113"/>
      <c r="G9" s="113"/>
      <c r="H9" s="106"/>
      <c r="I9" s="106"/>
      <c r="J9" s="106"/>
      <c r="K9" s="106"/>
      <c r="L9" s="146" t="str">
        <f t="shared" si="0"/>
        <v/>
      </c>
      <c r="M9" s="106"/>
      <c r="N9" s="106"/>
      <c r="O9" s="114"/>
      <c r="P9" s="115"/>
      <c r="Q9" s="116"/>
      <c r="R9" s="151">
        <v>0.67</v>
      </c>
      <c r="S9" s="107">
        <f t="shared" si="1"/>
        <v>0</v>
      </c>
      <c r="T9" s="108">
        <f t="shared" si="2"/>
        <v>0</v>
      </c>
    </row>
    <row r="10" spans="1:20" s="1" customFormat="1" ht="18" customHeight="1" thickBot="1">
      <c r="A10" s="109"/>
      <c r="B10" s="110"/>
      <c r="C10" s="104" t="str">
        <f t="shared" si="3"/>
        <v/>
      </c>
      <c r="D10" s="111"/>
      <c r="E10" s="112"/>
      <c r="F10" s="113"/>
      <c r="G10" s="113"/>
      <c r="H10" s="106"/>
      <c r="I10" s="105"/>
      <c r="J10" s="106"/>
      <c r="K10" s="106"/>
      <c r="L10" s="146" t="str">
        <f t="shared" si="0"/>
        <v/>
      </c>
      <c r="M10" s="106"/>
      <c r="N10" s="106"/>
      <c r="O10" s="114"/>
      <c r="P10" s="115"/>
      <c r="Q10" s="116"/>
      <c r="R10" s="151">
        <v>0.67</v>
      </c>
      <c r="S10" s="107">
        <f t="shared" si="1"/>
        <v>0</v>
      </c>
      <c r="T10" s="108">
        <f t="shared" si="2"/>
        <v>0</v>
      </c>
    </row>
    <row r="11" spans="1:20" s="1" customFormat="1" ht="18" customHeight="1" thickBot="1">
      <c r="A11" s="109"/>
      <c r="B11" s="110"/>
      <c r="C11" s="104" t="str">
        <f t="shared" si="3"/>
        <v/>
      </c>
      <c r="D11" s="111"/>
      <c r="E11" s="112"/>
      <c r="F11" s="113"/>
      <c r="G11" s="113"/>
      <c r="H11" s="106"/>
      <c r="I11" s="106"/>
      <c r="J11" s="106"/>
      <c r="K11" s="106"/>
      <c r="L11" s="146" t="str">
        <f t="shared" si="0"/>
        <v/>
      </c>
      <c r="M11" s="106"/>
      <c r="N11" s="106"/>
      <c r="O11" s="114"/>
      <c r="P11" s="115"/>
      <c r="Q11" s="116"/>
      <c r="R11" s="151">
        <v>0.67</v>
      </c>
      <c r="S11" s="107">
        <f t="shared" si="1"/>
        <v>0</v>
      </c>
      <c r="T11" s="108">
        <f t="shared" si="2"/>
        <v>0</v>
      </c>
    </row>
    <row r="12" spans="1:20" s="1" customFormat="1" ht="18" customHeight="1" thickBot="1">
      <c r="A12" s="109"/>
      <c r="B12" s="110"/>
      <c r="C12" s="104" t="str">
        <f t="shared" si="3"/>
        <v/>
      </c>
      <c r="D12" s="111"/>
      <c r="E12" s="112"/>
      <c r="F12" s="113"/>
      <c r="G12" s="113"/>
      <c r="H12" s="106"/>
      <c r="I12" s="106"/>
      <c r="J12" s="106"/>
      <c r="K12" s="106"/>
      <c r="L12" s="146" t="str">
        <f t="shared" si="0"/>
        <v/>
      </c>
      <c r="M12" s="106"/>
      <c r="N12" s="106"/>
      <c r="O12" s="114"/>
      <c r="P12" s="115"/>
      <c r="Q12" s="116"/>
      <c r="R12" s="151">
        <v>0.67</v>
      </c>
      <c r="S12" s="107">
        <f t="shared" si="1"/>
        <v>0</v>
      </c>
      <c r="T12" s="108">
        <f t="shared" si="2"/>
        <v>0</v>
      </c>
    </row>
    <row r="13" spans="1:20" s="1" customFormat="1" ht="18" customHeight="1" thickBot="1">
      <c r="A13" s="109"/>
      <c r="B13" s="110"/>
      <c r="C13" s="104" t="str">
        <f t="shared" si="3"/>
        <v/>
      </c>
      <c r="D13" s="111"/>
      <c r="E13" s="112"/>
      <c r="F13" s="113"/>
      <c r="G13" s="113"/>
      <c r="H13" s="106"/>
      <c r="I13" s="106"/>
      <c r="J13" s="106"/>
      <c r="K13" s="106"/>
      <c r="L13" s="146" t="str">
        <f t="shared" si="0"/>
        <v/>
      </c>
      <c r="M13" s="106"/>
      <c r="N13" s="106"/>
      <c r="O13" s="114"/>
      <c r="P13" s="115"/>
      <c r="Q13" s="116"/>
      <c r="R13" s="151">
        <v>0.67</v>
      </c>
      <c r="S13" s="107">
        <f t="shared" si="1"/>
        <v>0</v>
      </c>
      <c r="T13" s="108">
        <f t="shared" si="2"/>
        <v>0</v>
      </c>
    </row>
    <row r="14" spans="1:20" s="1" customFormat="1" ht="18" customHeight="1" thickBot="1">
      <c r="A14" s="109"/>
      <c r="B14" s="110"/>
      <c r="C14" s="104" t="str">
        <f t="shared" si="3"/>
        <v/>
      </c>
      <c r="D14" s="111"/>
      <c r="E14" s="112"/>
      <c r="F14" s="113"/>
      <c r="G14" s="113"/>
      <c r="H14" s="106"/>
      <c r="I14" s="106"/>
      <c r="J14" s="106"/>
      <c r="K14" s="106"/>
      <c r="L14" s="146" t="str">
        <f t="shared" si="0"/>
        <v/>
      </c>
      <c r="M14" s="106"/>
      <c r="N14" s="106"/>
      <c r="O14" s="114"/>
      <c r="P14" s="115"/>
      <c r="Q14" s="116"/>
      <c r="R14" s="151">
        <v>0.67</v>
      </c>
      <c r="S14" s="107">
        <f t="shared" si="1"/>
        <v>0</v>
      </c>
      <c r="T14" s="108">
        <f t="shared" si="2"/>
        <v>0</v>
      </c>
    </row>
    <row r="15" spans="1:20" s="1" customFormat="1" ht="18" customHeight="1" thickBot="1">
      <c r="A15" s="109"/>
      <c r="B15" s="110"/>
      <c r="C15" s="104" t="str">
        <f t="shared" si="3"/>
        <v/>
      </c>
      <c r="D15" s="111"/>
      <c r="E15" s="112"/>
      <c r="F15" s="113"/>
      <c r="G15" s="113"/>
      <c r="H15" s="106"/>
      <c r="I15" s="106"/>
      <c r="J15" s="106"/>
      <c r="K15" s="106"/>
      <c r="L15" s="146" t="str">
        <f t="shared" si="0"/>
        <v/>
      </c>
      <c r="M15" s="106"/>
      <c r="N15" s="106"/>
      <c r="O15" s="114"/>
      <c r="P15" s="115"/>
      <c r="Q15" s="116"/>
      <c r="R15" s="151">
        <v>0.67</v>
      </c>
      <c r="S15" s="107">
        <f t="shared" si="1"/>
        <v>0</v>
      </c>
      <c r="T15" s="108">
        <f t="shared" si="2"/>
        <v>0</v>
      </c>
    </row>
    <row r="16" spans="1:20" s="1" customFormat="1" ht="18" customHeight="1" thickBot="1">
      <c r="A16" s="109"/>
      <c r="B16" s="110"/>
      <c r="C16" s="104" t="str">
        <f t="shared" si="3"/>
        <v/>
      </c>
      <c r="D16" s="111"/>
      <c r="E16" s="112"/>
      <c r="F16" s="113"/>
      <c r="G16" s="113"/>
      <c r="H16" s="106"/>
      <c r="I16" s="106"/>
      <c r="J16" s="106"/>
      <c r="K16" s="106"/>
      <c r="L16" s="146" t="str">
        <f t="shared" si="0"/>
        <v/>
      </c>
      <c r="M16" s="106"/>
      <c r="N16" s="106"/>
      <c r="O16" s="114"/>
      <c r="P16" s="115"/>
      <c r="Q16" s="116"/>
      <c r="R16" s="151">
        <v>0.67</v>
      </c>
      <c r="S16" s="107">
        <f t="shared" si="1"/>
        <v>0</v>
      </c>
      <c r="T16" s="108">
        <f t="shared" si="2"/>
        <v>0</v>
      </c>
    </row>
    <row r="17" spans="1:20" s="1" customFormat="1" ht="18" customHeight="1" thickBot="1">
      <c r="A17" s="109"/>
      <c r="B17" s="110"/>
      <c r="C17" s="104" t="str">
        <f t="shared" si="3"/>
        <v/>
      </c>
      <c r="D17" s="111"/>
      <c r="E17" s="112"/>
      <c r="F17" s="113"/>
      <c r="G17" s="113"/>
      <c r="H17" s="106"/>
      <c r="I17" s="106"/>
      <c r="J17" s="106"/>
      <c r="K17" s="106"/>
      <c r="L17" s="146" t="str">
        <f t="shared" si="0"/>
        <v/>
      </c>
      <c r="M17" s="106"/>
      <c r="N17" s="106"/>
      <c r="O17" s="114"/>
      <c r="P17" s="115"/>
      <c r="Q17" s="116"/>
      <c r="R17" s="151">
        <v>0.67</v>
      </c>
      <c r="S17" s="107">
        <f t="shared" si="1"/>
        <v>0</v>
      </c>
      <c r="T17" s="108">
        <f t="shared" si="2"/>
        <v>0</v>
      </c>
    </row>
    <row r="18" spans="1:20" s="1" customFormat="1" ht="18" customHeight="1" thickBot="1">
      <c r="A18" s="109"/>
      <c r="B18" s="110"/>
      <c r="C18" s="104" t="str">
        <f t="shared" si="3"/>
        <v/>
      </c>
      <c r="D18" s="111"/>
      <c r="E18" s="112"/>
      <c r="F18" s="113"/>
      <c r="G18" s="113"/>
      <c r="H18" s="106"/>
      <c r="I18" s="106"/>
      <c r="J18" s="106"/>
      <c r="K18" s="106"/>
      <c r="L18" s="146" t="str">
        <f t="shared" si="0"/>
        <v/>
      </c>
      <c r="M18" s="106"/>
      <c r="N18" s="106"/>
      <c r="O18" s="114"/>
      <c r="P18" s="115"/>
      <c r="Q18" s="116"/>
      <c r="R18" s="151">
        <v>0.67</v>
      </c>
      <c r="S18" s="107">
        <f t="shared" si="1"/>
        <v>0</v>
      </c>
      <c r="T18" s="108">
        <f t="shared" si="2"/>
        <v>0</v>
      </c>
    </row>
    <row r="19" spans="1:20" s="1" customFormat="1" ht="18" customHeight="1" thickBot="1">
      <c r="A19" s="109"/>
      <c r="B19" s="110"/>
      <c r="C19" s="104" t="str">
        <f t="shared" si="3"/>
        <v/>
      </c>
      <c r="D19" s="111"/>
      <c r="E19" s="112"/>
      <c r="F19" s="113"/>
      <c r="G19" s="113"/>
      <c r="H19" s="106"/>
      <c r="I19" s="106"/>
      <c r="J19" s="106"/>
      <c r="K19" s="106"/>
      <c r="L19" s="146" t="str">
        <f t="shared" si="0"/>
        <v/>
      </c>
      <c r="M19" s="106"/>
      <c r="N19" s="106"/>
      <c r="O19" s="114"/>
      <c r="P19" s="115"/>
      <c r="Q19" s="116"/>
      <c r="R19" s="151">
        <v>0.67</v>
      </c>
      <c r="S19" s="107">
        <f t="shared" si="1"/>
        <v>0</v>
      </c>
      <c r="T19" s="108">
        <f t="shared" si="2"/>
        <v>0</v>
      </c>
    </row>
    <row r="20" spans="1:20" s="1" customFormat="1" ht="18" customHeight="1" thickBot="1">
      <c r="A20" s="109"/>
      <c r="B20" s="110"/>
      <c r="C20" s="104" t="str">
        <f t="shared" si="3"/>
        <v/>
      </c>
      <c r="D20" s="111"/>
      <c r="E20" s="112"/>
      <c r="F20" s="113"/>
      <c r="G20" s="113"/>
      <c r="H20" s="106"/>
      <c r="I20" s="106"/>
      <c r="J20" s="106"/>
      <c r="K20" s="106"/>
      <c r="L20" s="146" t="str">
        <f t="shared" si="0"/>
        <v/>
      </c>
      <c r="M20" s="106"/>
      <c r="N20" s="106"/>
      <c r="O20" s="114"/>
      <c r="P20" s="115"/>
      <c r="Q20" s="116"/>
      <c r="R20" s="151">
        <v>0.67</v>
      </c>
      <c r="S20" s="107">
        <f t="shared" si="1"/>
        <v>0</v>
      </c>
      <c r="T20" s="108">
        <f t="shared" si="2"/>
        <v>0</v>
      </c>
    </row>
    <row r="21" spans="1:20" s="1" customFormat="1" ht="18" customHeight="1" thickBot="1">
      <c r="A21" s="109"/>
      <c r="B21" s="110"/>
      <c r="C21" s="104" t="str">
        <f t="shared" si="3"/>
        <v/>
      </c>
      <c r="D21" s="111"/>
      <c r="E21" s="112"/>
      <c r="F21" s="113"/>
      <c r="G21" s="113"/>
      <c r="H21" s="106"/>
      <c r="I21" s="106"/>
      <c r="J21" s="106"/>
      <c r="K21" s="106"/>
      <c r="L21" s="146" t="str">
        <f t="shared" si="0"/>
        <v/>
      </c>
      <c r="M21" s="106"/>
      <c r="N21" s="106"/>
      <c r="O21" s="114"/>
      <c r="P21" s="115"/>
      <c r="Q21" s="116"/>
      <c r="R21" s="151">
        <v>0.67</v>
      </c>
      <c r="S21" s="107">
        <f t="shared" si="1"/>
        <v>0</v>
      </c>
      <c r="T21" s="108">
        <f t="shared" si="2"/>
        <v>0</v>
      </c>
    </row>
    <row r="22" spans="1:20" s="1" customFormat="1" ht="18" customHeight="1" thickBot="1">
      <c r="A22" s="109"/>
      <c r="B22" s="110"/>
      <c r="C22" s="104" t="str">
        <f t="shared" si="3"/>
        <v/>
      </c>
      <c r="D22" s="111"/>
      <c r="E22" s="112"/>
      <c r="F22" s="113"/>
      <c r="G22" s="113"/>
      <c r="H22" s="106"/>
      <c r="I22" s="106"/>
      <c r="J22" s="106"/>
      <c r="K22" s="106"/>
      <c r="L22" s="146" t="str">
        <f t="shared" si="0"/>
        <v/>
      </c>
      <c r="M22" s="106"/>
      <c r="N22" s="106"/>
      <c r="O22" s="114"/>
      <c r="P22" s="115"/>
      <c r="Q22" s="116"/>
      <c r="R22" s="151">
        <v>0.67</v>
      </c>
      <c r="S22" s="107">
        <f t="shared" si="1"/>
        <v>0</v>
      </c>
      <c r="T22" s="108">
        <f t="shared" si="2"/>
        <v>0</v>
      </c>
    </row>
    <row r="23" spans="1:20" s="1" customFormat="1" ht="18" customHeight="1" thickBot="1">
      <c r="A23" s="109"/>
      <c r="B23" s="110"/>
      <c r="C23" s="104" t="str">
        <f t="shared" si="3"/>
        <v/>
      </c>
      <c r="D23" s="111"/>
      <c r="E23" s="112"/>
      <c r="F23" s="113"/>
      <c r="G23" s="113"/>
      <c r="H23" s="106"/>
      <c r="I23" s="106"/>
      <c r="J23" s="106"/>
      <c r="K23" s="106"/>
      <c r="L23" s="146" t="str">
        <f t="shared" si="0"/>
        <v/>
      </c>
      <c r="M23" s="106"/>
      <c r="N23" s="106"/>
      <c r="O23" s="114"/>
      <c r="P23" s="115"/>
      <c r="Q23" s="116"/>
      <c r="R23" s="151">
        <v>0.67</v>
      </c>
      <c r="S23" s="107">
        <f t="shared" si="1"/>
        <v>0</v>
      </c>
      <c r="T23" s="108">
        <f t="shared" si="2"/>
        <v>0</v>
      </c>
    </row>
    <row r="24" spans="1:20" s="1" customFormat="1" ht="18" customHeight="1" thickBot="1">
      <c r="A24" s="109"/>
      <c r="B24" s="110"/>
      <c r="C24" s="104" t="str">
        <f t="shared" si="3"/>
        <v/>
      </c>
      <c r="D24" s="111"/>
      <c r="E24" s="112"/>
      <c r="F24" s="113"/>
      <c r="G24" s="113"/>
      <c r="H24" s="106"/>
      <c r="I24" s="106"/>
      <c r="J24" s="106"/>
      <c r="K24" s="106"/>
      <c r="L24" s="146" t="str">
        <f t="shared" si="0"/>
        <v/>
      </c>
      <c r="M24" s="106"/>
      <c r="N24" s="106"/>
      <c r="O24" s="114"/>
      <c r="P24" s="115"/>
      <c r="Q24" s="116"/>
      <c r="R24" s="151">
        <v>0.67</v>
      </c>
      <c r="S24" s="107">
        <f t="shared" ref="S24" si="4">SUM(Q24*R24)</f>
        <v>0</v>
      </c>
      <c r="T24" s="108">
        <f t="shared" ref="T24" si="5">SUM(F24:J24,L24:P24,S24)</f>
        <v>0</v>
      </c>
    </row>
    <row r="25" spans="1:20" s="1" customFormat="1" ht="18" customHeight="1" thickBot="1">
      <c r="A25" s="109"/>
      <c r="B25" s="110"/>
      <c r="C25" s="104" t="str">
        <f t="shared" si="3"/>
        <v/>
      </c>
      <c r="D25" s="111"/>
      <c r="E25" s="112"/>
      <c r="F25" s="113"/>
      <c r="G25" s="113"/>
      <c r="H25" s="106"/>
      <c r="I25" s="106"/>
      <c r="J25" s="106"/>
      <c r="K25" s="106"/>
      <c r="L25" s="146" t="str">
        <f t="shared" si="0"/>
        <v/>
      </c>
      <c r="M25" s="106"/>
      <c r="N25" s="106"/>
      <c r="O25" s="114"/>
      <c r="P25" s="115"/>
      <c r="Q25" s="116"/>
      <c r="R25" s="151">
        <v>0.67</v>
      </c>
      <c r="S25" s="107">
        <f t="shared" si="1"/>
        <v>0</v>
      </c>
      <c r="T25" s="108">
        <f t="shared" si="2"/>
        <v>0</v>
      </c>
    </row>
    <row r="26" spans="1:20" s="1" customFormat="1" ht="18" customHeight="1" thickBot="1">
      <c r="A26" s="109"/>
      <c r="B26" s="110"/>
      <c r="C26" s="104" t="str">
        <f t="shared" si="3"/>
        <v/>
      </c>
      <c r="D26" s="111"/>
      <c r="E26" s="112"/>
      <c r="F26" s="113"/>
      <c r="G26" s="113"/>
      <c r="H26" s="106"/>
      <c r="I26" s="106"/>
      <c r="J26" s="106"/>
      <c r="K26" s="106"/>
      <c r="L26" s="146" t="str">
        <f t="shared" si="0"/>
        <v/>
      </c>
      <c r="M26" s="106"/>
      <c r="N26" s="106"/>
      <c r="O26" s="114"/>
      <c r="P26" s="115"/>
      <c r="Q26" s="116"/>
      <c r="R26" s="151">
        <v>0.67</v>
      </c>
      <c r="S26" s="107">
        <f t="shared" si="1"/>
        <v>0</v>
      </c>
      <c r="T26" s="108">
        <f t="shared" si="2"/>
        <v>0</v>
      </c>
    </row>
    <row r="27" spans="1:20" s="1" customFormat="1" ht="18" customHeight="1" thickBot="1">
      <c r="A27" s="109"/>
      <c r="B27" s="110"/>
      <c r="C27" s="104" t="str">
        <f t="shared" si="3"/>
        <v/>
      </c>
      <c r="D27" s="111"/>
      <c r="E27" s="112"/>
      <c r="F27" s="113"/>
      <c r="G27" s="113"/>
      <c r="H27" s="106"/>
      <c r="I27" s="106"/>
      <c r="J27" s="106"/>
      <c r="K27" s="106"/>
      <c r="L27" s="146" t="str">
        <f t="shared" si="0"/>
        <v/>
      </c>
      <c r="M27" s="106"/>
      <c r="N27" s="106"/>
      <c r="O27" s="114"/>
      <c r="P27" s="115"/>
      <c r="Q27" s="116"/>
      <c r="R27" s="151">
        <v>0.67</v>
      </c>
      <c r="S27" s="107">
        <f t="shared" si="1"/>
        <v>0</v>
      </c>
      <c r="T27" s="108">
        <f t="shared" si="2"/>
        <v>0</v>
      </c>
    </row>
    <row r="28" spans="1:20" s="1" customFormat="1" ht="18" customHeight="1" thickBot="1">
      <c r="A28" s="109"/>
      <c r="B28" s="110"/>
      <c r="C28" s="104" t="str">
        <f t="shared" si="3"/>
        <v/>
      </c>
      <c r="D28" s="111"/>
      <c r="E28" s="112"/>
      <c r="F28" s="113"/>
      <c r="G28" s="113"/>
      <c r="H28" s="106"/>
      <c r="I28" s="106"/>
      <c r="J28" s="106"/>
      <c r="K28" s="106"/>
      <c r="L28" s="146" t="str">
        <f t="shared" si="0"/>
        <v/>
      </c>
      <c r="M28" s="106"/>
      <c r="N28" s="106"/>
      <c r="O28" s="114"/>
      <c r="P28" s="115"/>
      <c r="Q28" s="116"/>
      <c r="R28" s="151">
        <v>0.67</v>
      </c>
      <c r="S28" s="107">
        <f t="shared" si="1"/>
        <v>0</v>
      </c>
      <c r="T28" s="108">
        <f t="shared" si="2"/>
        <v>0</v>
      </c>
    </row>
    <row r="29" spans="1:20" s="1" customFormat="1" ht="18" customHeight="1" thickBot="1">
      <c r="A29" s="109"/>
      <c r="B29" s="110"/>
      <c r="C29" s="104" t="str">
        <f t="shared" si="3"/>
        <v/>
      </c>
      <c r="D29" s="111"/>
      <c r="E29" s="112"/>
      <c r="F29" s="113"/>
      <c r="G29" s="113"/>
      <c r="H29" s="106"/>
      <c r="I29" s="106"/>
      <c r="J29" s="106"/>
      <c r="K29" s="106"/>
      <c r="L29" s="146" t="str">
        <f t="shared" si="0"/>
        <v/>
      </c>
      <c r="M29" s="106"/>
      <c r="N29" s="106"/>
      <c r="O29" s="114"/>
      <c r="P29" s="115"/>
      <c r="Q29" s="116"/>
      <c r="R29" s="151">
        <v>0.67</v>
      </c>
      <c r="S29" s="107">
        <f t="shared" si="1"/>
        <v>0</v>
      </c>
      <c r="T29" s="108">
        <f t="shared" si="2"/>
        <v>0</v>
      </c>
    </row>
    <row r="30" spans="1:20" s="1" customFormat="1" ht="18" customHeight="1" thickBot="1">
      <c r="A30" s="109"/>
      <c r="B30" s="110"/>
      <c r="C30" s="104" t="str">
        <f t="shared" si="3"/>
        <v/>
      </c>
      <c r="D30" s="111"/>
      <c r="E30" s="112"/>
      <c r="F30" s="113"/>
      <c r="G30" s="113"/>
      <c r="H30" s="106"/>
      <c r="I30" s="106"/>
      <c r="J30" s="106"/>
      <c r="K30" s="106"/>
      <c r="L30" s="146" t="str">
        <f t="shared" si="0"/>
        <v/>
      </c>
      <c r="M30" s="106"/>
      <c r="N30" s="106"/>
      <c r="O30" s="114"/>
      <c r="P30" s="115"/>
      <c r="Q30" s="116"/>
      <c r="R30" s="151">
        <v>0.67</v>
      </c>
      <c r="S30" s="107">
        <f t="shared" si="1"/>
        <v>0</v>
      </c>
      <c r="T30" s="108">
        <f t="shared" si="2"/>
        <v>0</v>
      </c>
    </row>
    <row r="31" spans="1:20" s="1" customFormat="1" ht="18" customHeight="1" thickBot="1">
      <c r="A31" s="109"/>
      <c r="B31" s="110"/>
      <c r="C31" s="104" t="str">
        <f t="shared" si="3"/>
        <v/>
      </c>
      <c r="D31" s="111"/>
      <c r="E31" s="112"/>
      <c r="F31" s="113"/>
      <c r="G31" s="113"/>
      <c r="H31" s="106"/>
      <c r="I31" s="106"/>
      <c r="J31" s="106"/>
      <c r="K31" s="106"/>
      <c r="L31" s="146" t="str">
        <f t="shared" si="0"/>
        <v/>
      </c>
      <c r="M31" s="106"/>
      <c r="N31" s="106"/>
      <c r="O31" s="114"/>
      <c r="P31" s="115"/>
      <c r="Q31" s="116"/>
      <c r="R31" s="151">
        <v>0.67</v>
      </c>
      <c r="S31" s="107">
        <f t="shared" si="1"/>
        <v>0</v>
      </c>
      <c r="T31" s="108">
        <f t="shared" si="2"/>
        <v>0</v>
      </c>
    </row>
    <row r="32" spans="1:20" s="1" customFormat="1" ht="18" customHeight="1" thickBot="1">
      <c r="A32" s="109"/>
      <c r="B32" s="110"/>
      <c r="C32" s="104" t="str">
        <f t="shared" si="3"/>
        <v/>
      </c>
      <c r="D32" s="111"/>
      <c r="E32" s="112"/>
      <c r="F32" s="113"/>
      <c r="G32" s="113"/>
      <c r="H32" s="106"/>
      <c r="I32" s="106"/>
      <c r="J32" s="106"/>
      <c r="K32" s="106"/>
      <c r="L32" s="146" t="str">
        <f t="shared" si="0"/>
        <v/>
      </c>
      <c r="M32" s="106"/>
      <c r="N32" s="106"/>
      <c r="O32" s="114"/>
      <c r="P32" s="115"/>
      <c r="Q32" s="116"/>
      <c r="R32" s="151">
        <v>0.67</v>
      </c>
      <c r="S32" s="107">
        <f t="shared" si="1"/>
        <v>0</v>
      </c>
      <c r="T32" s="108">
        <f t="shared" si="2"/>
        <v>0</v>
      </c>
    </row>
    <row r="33" spans="1:20" s="1" customFormat="1" ht="18" customHeight="1" thickBot="1">
      <c r="A33" s="109"/>
      <c r="B33" s="110"/>
      <c r="C33" s="104" t="str">
        <f t="shared" si="3"/>
        <v/>
      </c>
      <c r="D33" s="111"/>
      <c r="E33" s="112"/>
      <c r="F33" s="113"/>
      <c r="G33" s="113"/>
      <c r="H33" s="106"/>
      <c r="I33" s="106"/>
      <c r="J33" s="106"/>
      <c r="K33" s="106"/>
      <c r="L33" s="146" t="str">
        <f t="shared" si="0"/>
        <v/>
      </c>
      <c r="M33" s="106"/>
      <c r="N33" s="106"/>
      <c r="O33" s="114"/>
      <c r="P33" s="115"/>
      <c r="Q33" s="116"/>
      <c r="R33" s="151">
        <v>0.67</v>
      </c>
      <c r="S33" s="107">
        <f t="shared" si="1"/>
        <v>0</v>
      </c>
      <c r="T33" s="108">
        <f t="shared" si="2"/>
        <v>0</v>
      </c>
    </row>
    <row r="34" spans="1:20" s="1" customFormat="1" ht="18" customHeight="1" thickBot="1">
      <c r="A34" s="117"/>
      <c r="B34" s="118"/>
      <c r="C34" s="104" t="str">
        <f t="shared" si="3"/>
        <v/>
      </c>
      <c r="D34" s="119"/>
      <c r="E34" s="120"/>
      <c r="F34" s="121"/>
      <c r="G34" s="121"/>
      <c r="H34" s="122"/>
      <c r="I34" s="122"/>
      <c r="J34" s="122"/>
      <c r="K34" s="122"/>
      <c r="L34" s="146" t="str">
        <f t="shared" si="0"/>
        <v/>
      </c>
      <c r="M34" s="122"/>
      <c r="N34" s="122"/>
      <c r="O34" s="123"/>
      <c r="P34" s="124"/>
      <c r="Q34" s="125"/>
      <c r="R34" s="151">
        <v>0.67</v>
      </c>
      <c r="S34" s="126">
        <f t="shared" si="1"/>
        <v>0</v>
      </c>
      <c r="T34" s="108">
        <f t="shared" si="2"/>
        <v>0</v>
      </c>
    </row>
    <row r="35" spans="1:20" s="1" customFormat="1" ht="18" customHeight="1" thickBot="1">
      <c r="A35" s="127" t="s">
        <v>95</v>
      </c>
      <c r="B35" s="128"/>
      <c r="C35" s="129">
        <f>SUM(C4:C34)</f>
        <v>0</v>
      </c>
      <c r="D35" s="129"/>
      <c r="E35" s="130"/>
      <c r="F35" s="131">
        <f t="shared" ref="F35:Q35" si="6">SUM(F5:F34)</f>
        <v>0</v>
      </c>
      <c r="G35" s="131">
        <f t="shared" si="6"/>
        <v>0</v>
      </c>
      <c r="H35" s="132">
        <f t="shared" si="6"/>
        <v>0</v>
      </c>
      <c r="I35" s="132">
        <f t="shared" si="6"/>
        <v>0</v>
      </c>
      <c r="J35" s="132">
        <f t="shared" si="6"/>
        <v>0</v>
      </c>
      <c r="K35" s="132"/>
      <c r="L35" s="132">
        <f t="shared" si="6"/>
        <v>0</v>
      </c>
      <c r="M35" s="132">
        <f t="shared" si="6"/>
        <v>0</v>
      </c>
      <c r="N35" s="132">
        <f t="shared" si="6"/>
        <v>0</v>
      </c>
      <c r="O35" s="133">
        <f t="shared" si="6"/>
        <v>0</v>
      </c>
      <c r="P35" s="133">
        <f t="shared" si="6"/>
        <v>0</v>
      </c>
      <c r="Q35" s="134">
        <f t="shared" si="6"/>
        <v>0</v>
      </c>
      <c r="R35" s="129"/>
      <c r="S35" s="133">
        <f>SUM(S5:S34)</f>
        <v>0</v>
      </c>
      <c r="T35" s="135">
        <f>SUM(T5:T34)</f>
        <v>0</v>
      </c>
    </row>
    <row r="36" spans="1:20" s="1" customFormat="1" ht="14.2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</row>
    <row r="37" spans="1:20" s="1" customFormat="1" ht="60.75" customHeight="1">
      <c r="A37" s="191" t="s">
        <v>96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71"/>
      <c r="R37" s="169"/>
      <c r="S37" s="169"/>
      <c r="T37" s="170"/>
    </row>
    <row r="38" spans="1:20" s="1" customFormat="1" ht="26.25" customHeight="1">
      <c r="A38" s="196" t="s">
        <v>97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8"/>
    </row>
    <row r="39" spans="1:20" s="1" customFormat="1" ht="14.25">
      <c r="A39" s="202" t="s">
        <v>98</v>
      </c>
      <c r="B39" s="203"/>
      <c r="C39" s="203"/>
      <c r="D39" s="203"/>
      <c r="E39" s="147" t="s">
        <v>99</v>
      </c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9"/>
    </row>
    <row r="40" spans="1:20" s="1" customFormat="1" ht="14.25">
      <c r="A40" s="152"/>
      <c r="B40" s="153"/>
      <c r="C40" s="153"/>
      <c r="D40" s="153"/>
      <c r="E40" s="147" t="s">
        <v>100</v>
      </c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9"/>
    </row>
    <row r="41" spans="1:20" s="1" customFormat="1" ht="14.25">
      <c r="A41" s="202" t="s">
        <v>101</v>
      </c>
      <c r="B41" s="203"/>
      <c r="C41" s="203"/>
      <c r="D41" s="203"/>
      <c r="E41" s="147" t="s">
        <v>102</v>
      </c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9"/>
    </row>
    <row r="42" spans="1:20" s="1" customFormat="1" ht="14.25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1"/>
    </row>
    <row r="43" spans="1:20" s="1" customFormat="1" ht="20.25" customHeight="1">
      <c r="A43" s="193" t="s">
        <v>103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5"/>
    </row>
  </sheetData>
  <sheetProtection sheet="1" formatColumns="0" insertRows="0" deleteRows="0" sort="0" autoFilter="0"/>
  <mergeCells count="6">
    <mergeCell ref="A37:P37"/>
    <mergeCell ref="A43:T43"/>
    <mergeCell ref="A38:T38"/>
    <mergeCell ref="A42:T42"/>
    <mergeCell ref="A39:D39"/>
    <mergeCell ref="A41:D41"/>
  </mergeCells>
  <phoneticPr fontId="1" type="noConversion"/>
  <hyperlinks>
    <hyperlink ref="A41" r:id="rId1" xr:uid="{347ACA31-91BE-48A8-BCB3-9C85A37563B4}"/>
    <hyperlink ref="A39" r:id="rId2" display="Link fo domestic Per Diem Rates" xr:uid="{614B4305-3FF6-47FD-BAB3-35A57A060763}"/>
  </hyperlinks>
  <pageMargins left="0.25" right="0.25" top="0.25" bottom="0.25" header="0.3" footer="0.3"/>
  <pageSetup scale="65" fitToHeight="0" orientation="landscape" r:id="rId3"/>
  <headerFooter alignWithMargins="0">
    <oddHeader>&amp;C
&amp;G</oddHeader>
  </headerFooter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G81"/>
  <sheetViews>
    <sheetView showGridLines="0" zoomScaleNormal="100" workbookViewId="0">
      <selection activeCell="A7" sqref="A7"/>
    </sheetView>
  </sheetViews>
  <sheetFormatPr defaultColWidth="8.85546875" defaultRowHeight="12.75"/>
  <cols>
    <col min="1" max="1" width="14.140625" style="5" bestFit="1" customWidth="1"/>
    <col min="2" max="2" width="25.7109375" style="6" customWidth="1"/>
    <col min="3" max="3" width="60.7109375" style="6" customWidth="1"/>
    <col min="4" max="4" width="12.7109375" style="7" customWidth="1"/>
    <col min="5" max="5" width="4.42578125" customWidth="1"/>
    <col min="6" max="6" width="38.85546875" bestFit="1" customWidth="1"/>
    <col min="7" max="7" width="15.7109375" customWidth="1"/>
  </cols>
  <sheetData>
    <row r="1" spans="1:7" ht="19.5">
      <c r="A1" s="52" t="s">
        <v>104</v>
      </c>
      <c r="B1"/>
      <c r="C1"/>
      <c r="D1" s="19" t="s">
        <v>78</v>
      </c>
    </row>
    <row r="2" spans="1:7">
      <c r="B2"/>
      <c r="C2"/>
      <c r="D2"/>
    </row>
    <row r="3" spans="1:7" ht="15">
      <c r="A3" s="13" t="s">
        <v>105</v>
      </c>
      <c r="B3"/>
      <c r="C3"/>
      <c r="D3"/>
    </row>
    <row r="4" spans="1:7" ht="15">
      <c r="A4" s="53" t="s">
        <v>106</v>
      </c>
      <c r="B4"/>
      <c r="C4"/>
      <c r="D4"/>
    </row>
    <row r="5" spans="1:7">
      <c r="A5" s="2"/>
      <c r="B5"/>
      <c r="C5"/>
      <c r="D5" s="3"/>
    </row>
    <row r="6" spans="1:7" ht="32.25" customHeight="1">
      <c r="A6" s="54" t="s">
        <v>79</v>
      </c>
      <c r="B6" s="55" t="s">
        <v>107</v>
      </c>
      <c r="C6" s="168" t="s">
        <v>108</v>
      </c>
      <c r="D6" s="167" t="s">
        <v>109</v>
      </c>
      <c r="E6" s="4"/>
      <c r="F6" s="58" t="s">
        <v>110</v>
      </c>
      <c r="G6" s="59"/>
    </row>
    <row r="7" spans="1:7" ht="15">
      <c r="A7" s="80"/>
      <c r="B7" s="81"/>
      <c r="C7" s="162"/>
      <c r="D7" s="163"/>
      <c r="F7" s="60" t="s">
        <v>111</v>
      </c>
      <c r="G7" s="63">
        <f>SUMIF(B:B,$F7,D:D)</f>
        <v>0</v>
      </c>
    </row>
    <row r="8" spans="1:7" ht="15">
      <c r="A8" s="80"/>
      <c r="B8" s="81"/>
      <c r="C8" s="82"/>
      <c r="D8" s="163"/>
      <c r="F8" s="60" t="s">
        <v>112</v>
      </c>
      <c r="G8" s="63">
        <f>SUMIF(B:B,$F8,D:D)</f>
        <v>0</v>
      </c>
    </row>
    <row r="9" spans="1:7" ht="15">
      <c r="A9" s="80"/>
      <c r="B9" s="81"/>
      <c r="C9" s="82"/>
      <c r="D9" s="163"/>
      <c r="F9" s="60" t="s">
        <v>113</v>
      </c>
      <c r="G9" s="63">
        <f>SUMIF(B:B,$F9,D:D)</f>
        <v>0</v>
      </c>
    </row>
    <row r="10" spans="1:7" ht="15">
      <c r="A10" s="80"/>
      <c r="B10" s="81"/>
      <c r="C10" s="82"/>
      <c r="D10" s="163"/>
      <c r="F10" s="60" t="s">
        <v>114</v>
      </c>
      <c r="G10" s="63">
        <f>SUMIF(B:B,$F10,D:D)</f>
        <v>0</v>
      </c>
    </row>
    <row r="11" spans="1:7" ht="15">
      <c r="A11" s="80"/>
      <c r="B11" s="81"/>
      <c r="C11" s="82"/>
      <c r="D11" s="163"/>
      <c r="F11" s="60" t="s">
        <v>115</v>
      </c>
      <c r="G11" s="63">
        <f>SUMIF(B:B,$F11,D:D)</f>
        <v>0</v>
      </c>
    </row>
    <row r="12" spans="1:7" ht="15">
      <c r="A12" s="80"/>
      <c r="B12" s="81"/>
      <c r="C12" s="82"/>
      <c r="D12" s="163"/>
      <c r="F12" s="60" t="s">
        <v>116</v>
      </c>
      <c r="G12" s="63">
        <f>SUMIF(B:B,$F12,D:D)</f>
        <v>0</v>
      </c>
    </row>
    <row r="13" spans="1:7" ht="15">
      <c r="A13" s="80"/>
      <c r="B13" s="81"/>
      <c r="C13" s="82"/>
      <c r="D13" s="163"/>
      <c r="F13" s="60" t="s">
        <v>117</v>
      </c>
      <c r="G13" s="63">
        <f>SUMIF(B:B,$F13,D:D)</f>
        <v>0</v>
      </c>
    </row>
    <row r="14" spans="1:7" ht="15">
      <c r="A14" s="80"/>
      <c r="B14" s="81"/>
      <c r="C14" s="82"/>
      <c r="D14" s="163"/>
      <c r="F14" s="60" t="s">
        <v>118</v>
      </c>
      <c r="G14" s="63">
        <f>SUMIF(B:B,$F14,D:D)</f>
        <v>0</v>
      </c>
    </row>
    <row r="15" spans="1:7" ht="15">
      <c r="A15" s="80"/>
      <c r="B15" s="81"/>
      <c r="C15" s="82"/>
      <c r="D15" s="163"/>
      <c r="F15" s="60" t="s">
        <v>119</v>
      </c>
      <c r="G15" s="63">
        <f>SUMIF(B:B,$F15,D:D)</f>
        <v>0</v>
      </c>
    </row>
    <row r="16" spans="1:7" ht="15">
      <c r="A16" s="80"/>
      <c r="B16" s="81"/>
      <c r="C16" s="82"/>
      <c r="D16" s="163"/>
      <c r="F16" s="62" t="s">
        <v>68</v>
      </c>
      <c r="G16" s="64">
        <f>SUMIF(B:B,$F16,D:D)</f>
        <v>0</v>
      </c>
    </row>
    <row r="17" spans="1:7" ht="15.75" thickBot="1">
      <c r="A17" s="80"/>
      <c r="B17" s="81"/>
      <c r="C17" s="82"/>
      <c r="D17" s="163"/>
      <c r="F17" s="61" t="s">
        <v>120</v>
      </c>
      <c r="G17" s="65">
        <f>SUM(D:D)</f>
        <v>0</v>
      </c>
    </row>
    <row r="18" spans="1:7" ht="15.75" thickTop="1">
      <c r="A18" s="80"/>
      <c r="B18" s="81"/>
      <c r="C18" s="82"/>
      <c r="D18" s="163"/>
    </row>
    <row r="19" spans="1:7" ht="15">
      <c r="A19" s="80"/>
      <c r="B19" s="81"/>
      <c r="C19" s="82"/>
      <c r="D19" s="163"/>
    </row>
    <row r="20" spans="1:7" ht="15">
      <c r="A20" s="80"/>
      <c r="B20" s="81"/>
      <c r="C20" s="82"/>
      <c r="D20" s="163"/>
    </row>
    <row r="21" spans="1:7" ht="15">
      <c r="A21" s="80"/>
      <c r="B21" s="81"/>
      <c r="C21" s="82"/>
      <c r="D21" s="163"/>
    </row>
    <row r="22" spans="1:7" ht="15">
      <c r="A22" s="80"/>
      <c r="B22" s="81"/>
      <c r="C22" s="82"/>
      <c r="D22" s="163"/>
    </row>
    <row r="23" spans="1:7" ht="15">
      <c r="A23" s="80"/>
      <c r="B23" s="81"/>
      <c r="C23" s="82"/>
      <c r="D23" s="163"/>
    </row>
    <row r="24" spans="1:7" ht="15">
      <c r="A24" s="80"/>
      <c r="B24" s="81"/>
      <c r="C24" s="82"/>
      <c r="D24" s="163"/>
    </row>
    <row r="25" spans="1:7" ht="15">
      <c r="A25" s="80"/>
      <c r="B25" s="81"/>
      <c r="C25" s="82"/>
      <c r="D25" s="163"/>
    </row>
    <row r="26" spans="1:7" ht="15">
      <c r="A26" s="80"/>
      <c r="B26" s="81"/>
      <c r="C26" s="82"/>
      <c r="D26" s="163"/>
    </row>
    <row r="27" spans="1:7" ht="15">
      <c r="A27" s="80"/>
      <c r="B27" s="81"/>
      <c r="C27" s="82"/>
      <c r="D27" s="163"/>
    </row>
    <row r="28" spans="1:7" ht="15">
      <c r="A28" s="80"/>
      <c r="B28" s="81"/>
      <c r="C28" s="82"/>
      <c r="D28" s="163"/>
    </row>
    <row r="29" spans="1:7" ht="15">
      <c r="A29" s="80"/>
      <c r="B29" s="81"/>
      <c r="C29" s="82"/>
      <c r="D29" s="163"/>
    </row>
    <row r="30" spans="1:7" ht="15">
      <c r="A30" s="80"/>
      <c r="B30" s="81"/>
      <c r="C30" s="82"/>
      <c r="D30" s="163"/>
    </row>
    <row r="31" spans="1:7" ht="15">
      <c r="A31" s="80"/>
      <c r="B31" s="81"/>
      <c r="C31" s="82"/>
      <c r="D31" s="163"/>
    </row>
    <row r="32" spans="1:7" ht="15">
      <c r="A32" s="80"/>
      <c r="B32" s="81"/>
      <c r="C32" s="82"/>
      <c r="D32" s="163"/>
    </row>
    <row r="33" spans="1:4" ht="15">
      <c r="A33" s="80"/>
      <c r="B33" s="81"/>
      <c r="C33" s="82"/>
      <c r="D33" s="163"/>
    </row>
    <row r="34" spans="1:4" ht="15">
      <c r="A34" s="80"/>
      <c r="B34" s="81"/>
      <c r="C34" s="82"/>
      <c r="D34" s="82"/>
    </row>
    <row r="35" spans="1:4" ht="15">
      <c r="A35" s="80"/>
      <c r="B35" s="81"/>
      <c r="C35" s="82"/>
      <c r="D35" s="82"/>
    </row>
    <row r="36" spans="1:4" ht="15">
      <c r="A36" s="80"/>
      <c r="B36" s="81"/>
      <c r="C36" s="82"/>
      <c r="D36" s="82"/>
    </row>
    <row r="37" spans="1:4" ht="15">
      <c r="A37" s="80"/>
      <c r="B37" s="81"/>
      <c r="C37" s="82"/>
      <c r="D37" s="82"/>
    </row>
    <row r="38" spans="1:4" ht="15">
      <c r="A38" s="80"/>
      <c r="B38" s="81"/>
      <c r="C38" s="82"/>
      <c r="D38" s="82"/>
    </row>
    <row r="39" spans="1:4" ht="15">
      <c r="A39" s="80"/>
      <c r="B39" s="81"/>
      <c r="C39" s="82"/>
      <c r="D39" s="82"/>
    </row>
    <row r="40" spans="1:4" ht="15">
      <c r="A40" s="80"/>
      <c r="B40" s="81"/>
      <c r="C40" s="82"/>
      <c r="D40" s="82"/>
    </row>
    <row r="41" spans="1:4" ht="15">
      <c r="A41" s="80"/>
      <c r="B41" s="81"/>
      <c r="C41" s="82"/>
      <c r="D41" s="82"/>
    </row>
    <row r="42" spans="1:4" ht="15">
      <c r="A42" s="80"/>
      <c r="B42" s="81"/>
      <c r="C42" s="82"/>
      <c r="D42" s="82"/>
    </row>
    <row r="43" spans="1:4" ht="15">
      <c r="A43" s="80"/>
      <c r="B43" s="81"/>
      <c r="C43" s="82"/>
      <c r="D43" s="82"/>
    </row>
    <row r="44" spans="1:4" ht="15">
      <c r="A44" s="80"/>
      <c r="B44" s="81"/>
      <c r="C44" s="82"/>
      <c r="D44" s="82"/>
    </row>
    <row r="45" spans="1:4" ht="15">
      <c r="A45" s="80"/>
      <c r="B45" s="81"/>
      <c r="C45" s="82"/>
      <c r="D45" s="82"/>
    </row>
    <row r="46" spans="1:4" ht="15">
      <c r="A46" s="80"/>
      <c r="B46" s="81"/>
      <c r="C46" s="82"/>
      <c r="D46" s="82"/>
    </row>
    <row r="47" spans="1:4" ht="15">
      <c r="A47" s="80"/>
      <c r="B47" s="81"/>
      <c r="C47" s="82"/>
      <c r="D47" s="82"/>
    </row>
    <row r="48" spans="1:4" ht="15">
      <c r="A48" s="80"/>
      <c r="B48" s="81"/>
      <c r="C48" s="82"/>
      <c r="D48" s="82"/>
    </row>
    <row r="49" spans="1:4" ht="15">
      <c r="A49" s="80"/>
      <c r="B49" s="81"/>
      <c r="C49" s="82"/>
      <c r="D49" s="82"/>
    </row>
    <row r="50" spans="1:4" ht="15">
      <c r="A50" s="80"/>
      <c r="B50" s="81"/>
      <c r="C50" s="82"/>
      <c r="D50" s="82"/>
    </row>
    <row r="51" spans="1:4" ht="15">
      <c r="A51" s="80"/>
      <c r="B51" s="81"/>
      <c r="C51" s="82"/>
      <c r="D51" s="82"/>
    </row>
    <row r="52" spans="1:4" ht="15">
      <c r="A52" s="80"/>
      <c r="B52" s="81"/>
      <c r="C52" s="82"/>
      <c r="D52" s="82"/>
    </row>
    <row r="53" spans="1:4" ht="15">
      <c r="A53" s="80"/>
      <c r="B53" s="81"/>
      <c r="C53" s="82"/>
      <c r="D53" s="82"/>
    </row>
    <row r="54" spans="1:4" ht="15">
      <c r="A54" s="80"/>
      <c r="B54" s="81"/>
      <c r="C54" s="82"/>
      <c r="D54" s="82"/>
    </row>
    <row r="55" spans="1:4" ht="15">
      <c r="A55" s="80"/>
      <c r="B55" s="81"/>
      <c r="C55" s="82"/>
      <c r="D55" s="82"/>
    </row>
    <row r="56" spans="1:4" ht="15">
      <c r="A56" s="80"/>
      <c r="B56" s="81"/>
      <c r="C56" s="82"/>
      <c r="D56" s="82"/>
    </row>
    <row r="57" spans="1:4" ht="15">
      <c r="A57" s="80"/>
      <c r="B57" s="81"/>
      <c r="C57" s="82"/>
      <c r="D57" s="82"/>
    </row>
    <row r="58" spans="1:4" ht="15">
      <c r="A58" s="80"/>
      <c r="B58" s="81"/>
      <c r="C58" s="82"/>
      <c r="D58" s="82"/>
    </row>
    <row r="59" spans="1:4" ht="15">
      <c r="A59" s="80"/>
      <c r="B59" s="81"/>
      <c r="C59" s="82"/>
      <c r="D59" s="82"/>
    </row>
    <row r="60" spans="1:4" ht="15">
      <c r="A60" s="80"/>
      <c r="B60" s="81"/>
      <c r="C60" s="82"/>
      <c r="D60" s="82"/>
    </row>
    <row r="61" spans="1:4" ht="15">
      <c r="A61" s="80"/>
      <c r="B61" s="81"/>
      <c r="C61" s="82"/>
      <c r="D61" s="82"/>
    </row>
    <row r="62" spans="1:4" ht="15">
      <c r="A62" s="80"/>
      <c r="B62" s="81"/>
      <c r="C62" s="82"/>
      <c r="D62" s="82"/>
    </row>
    <row r="63" spans="1:4" ht="15">
      <c r="A63" s="80"/>
      <c r="B63" s="81"/>
      <c r="C63" s="82"/>
      <c r="D63" s="82"/>
    </row>
    <row r="64" spans="1:4" ht="15">
      <c r="A64" s="80"/>
      <c r="B64" s="81"/>
      <c r="C64" s="82"/>
      <c r="D64" s="82"/>
    </row>
    <row r="65" spans="1:4" ht="15">
      <c r="A65" s="80"/>
      <c r="B65" s="81"/>
      <c r="C65" s="82"/>
      <c r="D65" s="82"/>
    </row>
    <row r="66" spans="1:4" ht="15">
      <c r="A66" s="80"/>
      <c r="B66" s="81"/>
      <c r="C66" s="82"/>
      <c r="D66" s="82"/>
    </row>
    <row r="67" spans="1:4" ht="15">
      <c r="A67" s="80"/>
      <c r="B67" s="81"/>
      <c r="C67" s="82"/>
      <c r="D67" s="82"/>
    </row>
    <row r="68" spans="1:4" ht="15">
      <c r="A68" s="80"/>
      <c r="B68" s="81"/>
      <c r="C68" s="82"/>
      <c r="D68" s="82"/>
    </row>
    <row r="69" spans="1:4" ht="15">
      <c r="A69" s="80"/>
      <c r="B69" s="81"/>
      <c r="C69" s="82"/>
      <c r="D69" s="82"/>
    </row>
    <row r="70" spans="1:4" ht="15">
      <c r="A70" s="80"/>
      <c r="B70" s="81"/>
      <c r="C70" s="82"/>
      <c r="D70" s="82"/>
    </row>
    <row r="71" spans="1:4" ht="15">
      <c r="A71" s="80"/>
      <c r="B71" s="81"/>
      <c r="C71" s="82"/>
      <c r="D71" s="82"/>
    </row>
    <row r="72" spans="1:4" ht="15">
      <c r="A72" s="80"/>
      <c r="B72" s="81"/>
      <c r="C72" s="82"/>
      <c r="D72" s="82"/>
    </row>
    <row r="73" spans="1:4" ht="15">
      <c r="A73" s="80"/>
      <c r="B73" s="81"/>
      <c r="C73" s="82"/>
      <c r="D73" s="82"/>
    </row>
    <row r="74" spans="1:4" ht="15">
      <c r="A74" s="80"/>
      <c r="B74" s="81"/>
      <c r="C74" s="82"/>
      <c r="D74" s="82"/>
    </row>
    <row r="75" spans="1:4" ht="15">
      <c r="A75" s="80"/>
      <c r="B75" s="81"/>
      <c r="C75" s="82"/>
      <c r="D75" s="82"/>
    </row>
    <row r="76" spans="1:4" ht="15">
      <c r="A76" s="80"/>
      <c r="B76" s="81"/>
      <c r="C76" s="82"/>
      <c r="D76" s="82"/>
    </row>
    <row r="77" spans="1:4" ht="15">
      <c r="A77" s="80"/>
      <c r="B77" s="81"/>
      <c r="C77" s="82"/>
      <c r="D77" s="82"/>
    </row>
    <row r="78" spans="1:4" ht="15">
      <c r="A78" s="80"/>
      <c r="B78" s="81"/>
      <c r="C78" s="82"/>
      <c r="D78" s="82"/>
    </row>
    <row r="79" spans="1:4" ht="15">
      <c r="A79" s="80"/>
      <c r="B79" s="81"/>
      <c r="C79" s="82"/>
      <c r="D79" s="82"/>
    </row>
    <row r="80" spans="1:4" ht="15">
      <c r="A80" s="83"/>
      <c r="B80" s="84"/>
      <c r="C80" s="85"/>
      <c r="D80" s="85"/>
    </row>
    <row r="81" spans="1:4" ht="15">
      <c r="A81" s="66" t="s">
        <v>121</v>
      </c>
      <c r="B81" s="67"/>
      <c r="C81" s="67"/>
      <c r="D81" s="68"/>
    </row>
  </sheetData>
  <sheetProtection sheet="1" formatColumns="0" formatRows="0" insertRows="0" insertHyperlinks="0" deleteRows="0" sort="0" autoFilter="0" pivotTables="0"/>
  <dataValidations count="1">
    <dataValidation type="list" allowBlank="1" showInputMessage="1" showErrorMessage="1" sqref="B7:B80" xr:uid="{00000000-0002-0000-0300-000000000000}">
      <formula1>$F$7:$F$16</formula1>
    </dataValidation>
  </dataValidations>
  <hyperlinks>
    <hyperlink ref="A4" location="'Example Expenses'!A1" display="Refer to 'Example Expenses' for descriptions" xr:uid="{00000000-0004-0000-0300-000000000000}"/>
  </hyperlinks>
  <pageMargins left="0.25" right="0.25" top="0.75" bottom="0.75" header="0.3" footer="0.3"/>
  <pageSetup scale="90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G80"/>
  <sheetViews>
    <sheetView showGridLines="0" zoomScaleNormal="100" workbookViewId="0">
      <pane ySplit="5" topLeftCell="A6" activePane="bottomLeft" state="frozen"/>
      <selection pane="bottomLeft" activeCell="C1" sqref="C1"/>
      <selection activeCell="G28" sqref="G28"/>
    </sheetView>
  </sheetViews>
  <sheetFormatPr defaultColWidth="8.85546875" defaultRowHeight="12.75"/>
  <cols>
    <col min="1" max="1" width="10.140625" style="2" bestFit="1" customWidth="1"/>
    <col min="2" max="2" width="25.7109375" customWidth="1"/>
    <col min="3" max="3" width="60.7109375" customWidth="1"/>
    <col min="4" max="4" width="12.7109375" style="3" customWidth="1"/>
    <col min="5" max="5" width="3" customWidth="1"/>
    <col min="6" max="6" width="30.140625" bestFit="1" customWidth="1"/>
    <col min="7" max="7" width="15.7109375" customWidth="1"/>
  </cols>
  <sheetData>
    <row r="1" spans="1:7" ht="19.5">
      <c r="A1" s="52" t="s">
        <v>122</v>
      </c>
      <c r="D1" s="19" t="s">
        <v>78</v>
      </c>
    </row>
    <row r="2" spans="1:7" ht="15">
      <c r="A2" s="13" t="s">
        <v>105</v>
      </c>
      <c r="D2"/>
    </row>
    <row r="3" spans="1:7" ht="15">
      <c r="A3" s="53" t="s">
        <v>106</v>
      </c>
      <c r="D3"/>
    </row>
    <row r="5" spans="1:7" ht="33" customHeight="1">
      <c r="A5" s="56" t="s">
        <v>79</v>
      </c>
      <c r="B5" s="57" t="s">
        <v>107</v>
      </c>
      <c r="C5" s="166" t="s">
        <v>123</v>
      </c>
      <c r="D5" s="165" t="s">
        <v>124</v>
      </c>
      <c r="E5" s="4"/>
      <c r="F5" s="58" t="s">
        <v>110</v>
      </c>
      <c r="G5" s="59"/>
    </row>
    <row r="6" spans="1:7" ht="15">
      <c r="A6" s="72"/>
      <c r="B6" s="73"/>
      <c r="C6" s="74"/>
      <c r="D6" s="150"/>
      <c r="F6" s="60" t="s">
        <v>125</v>
      </c>
      <c r="G6" s="63">
        <f t="shared" ref="G6:G10" si="0">SUMIF(B:B,$F6,D:D)</f>
        <v>0</v>
      </c>
    </row>
    <row r="7" spans="1:7" ht="15">
      <c r="A7" s="72"/>
      <c r="B7" s="73"/>
      <c r="C7" s="74"/>
      <c r="D7" s="75"/>
      <c r="F7" s="60" t="s">
        <v>126</v>
      </c>
      <c r="G7" s="63">
        <f t="shared" si="0"/>
        <v>0</v>
      </c>
    </row>
    <row r="8" spans="1:7" ht="15">
      <c r="A8" s="72"/>
      <c r="B8" s="73"/>
      <c r="C8" s="74"/>
      <c r="D8" s="75"/>
      <c r="F8" s="60" t="s">
        <v>127</v>
      </c>
      <c r="G8" s="63">
        <f t="shared" si="0"/>
        <v>0</v>
      </c>
    </row>
    <row r="9" spans="1:7" ht="15">
      <c r="A9" s="72"/>
      <c r="B9" s="73"/>
      <c r="C9" s="74"/>
      <c r="D9" s="75"/>
      <c r="F9" s="60" t="s">
        <v>122</v>
      </c>
      <c r="G9" s="63">
        <f t="shared" si="0"/>
        <v>0</v>
      </c>
    </row>
    <row r="10" spans="1:7" ht="15">
      <c r="A10" s="72"/>
      <c r="B10" s="73"/>
      <c r="C10" s="74"/>
      <c r="D10" s="75"/>
      <c r="F10" s="60" t="s">
        <v>128</v>
      </c>
      <c r="G10" s="63">
        <f t="shared" si="0"/>
        <v>0</v>
      </c>
    </row>
    <row r="11" spans="1:7" ht="15">
      <c r="A11" s="72"/>
      <c r="B11" s="73"/>
      <c r="C11" s="74"/>
      <c r="D11" s="75"/>
      <c r="F11" s="60" t="s">
        <v>68</v>
      </c>
      <c r="G11" s="63">
        <f>SUMIF(B:B,$F11,D:D)</f>
        <v>0</v>
      </c>
    </row>
    <row r="12" spans="1:7" ht="15">
      <c r="A12" s="72"/>
      <c r="B12" s="73"/>
      <c r="C12" s="74"/>
      <c r="D12" s="75"/>
      <c r="F12" s="60"/>
      <c r="G12" s="63"/>
    </row>
    <row r="13" spans="1:7" ht="15">
      <c r="A13" s="72"/>
      <c r="B13" s="73"/>
      <c r="C13" s="74"/>
      <c r="D13" s="75"/>
      <c r="F13" s="60"/>
      <c r="G13" s="63"/>
    </row>
    <row r="14" spans="1:7" ht="15">
      <c r="A14" s="72"/>
      <c r="B14" s="73"/>
      <c r="C14" s="74"/>
      <c r="D14" s="75"/>
      <c r="F14" s="60"/>
      <c r="G14" s="63"/>
    </row>
    <row r="15" spans="1:7" ht="15">
      <c r="A15" s="72"/>
      <c r="B15" s="73"/>
      <c r="C15" s="74"/>
      <c r="D15" s="75"/>
      <c r="F15" s="62"/>
      <c r="G15" s="64"/>
    </row>
    <row r="16" spans="1:7" ht="15.75" thickBot="1">
      <c r="A16" s="72"/>
      <c r="B16" s="73"/>
      <c r="C16" s="74"/>
      <c r="D16" s="75"/>
      <c r="F16" s="61" t="s">
        <v>120</v>
      </c>
      <c r="G16" s="65">
        <f>SUM(D:D)</f>
        <v>0</v>
      </c>
    </row>
    <row r="17" spans="1:4" ht="15.75" thickTop="1">
      <c r="A17" s="72"/>
      <c r="B17" s="73"/>
      <c r="C17" s="74"/>
      <c r="D17" s="75"/>
    </row>
    <row r="18" spans="1:4" ht="15">
      <c r="A18" s="72"/>
      <c r="B18" s="73"/>
      <c r="C18" s="74"/>
      <c r="D18" s="75"/>
    </row>
    <row r="19" spans="1:4" ht="15">
      <c r="A19" s="72"/>
      <c r="B19" s="73"/>
      <c r="C19" s="74"/>
      <c r="D19" s="75"/>
    </row>
    <row r="20" spans="1:4" ht="15">
      <c r="A20" s="72"/>
      <c r="B20" s="73"/>
      <c r="C20" s="74"/>
      <c r="D20" s="75"/>
    </row>
    <row r="21" spans="1:4" ht="15">
      <c r="A21" s="72"/>
      <c r="B21" s="73"/>
      <c r="C21" s="74"/>
      <c r="D21" s="75"/>
    </row>
    <row r="22" spans="1:4" ht="15">
      <c r="A22" s="72"/>
      <c r="B22" s="73"/>
      <c r="C22" s="74"/>
      <c r="D22" s="75"/>
    </row>
    <row r="23" spans="1:4" ht="15">
      <c r="A23" s="72"/>
      <c r="B23" s="73"/>
      <c r="C23" s="74"/>
      <c r="D23" s="75"/>
    </row>
    <row r="24" spans="1:4" ht="15">
      <c r="A24" s="72"/>
      <c r="B24" s="73"/>
      <c r="C24" s="74"/>
      <c r="D24" s="75"/>
    </row>
    <row r="25" spans="1:4" ht="15">
      <c r="A25" s="72"/>
      <c r="B25" s="73"/>
      <c r="C25" s="74"/>
      <c r="D25" s="75"/>
    </row>
    <row r="26" spans="1:4" ht="15">
      <c r="A26" s="72"/>
      <c r="B26" s="73"/>
      <c r="C26" s="74"/>
      <c r="D26" s="75"/>
    </row>
    <row r="27" spans="1:4" ht="15">
      <c r="A27" s="72"/>
      <c r="B27" s="73"/>
      <c r="C27" s="74"/>
      <c r="D27" s="75"/>
    </row>
    <row r="28" spans="1:4" ht="15">
      <c r="A28" s="72"/>
      <c r="B28" s="73"/>
      <c r="C28" s="74"/>
      <c r="D28" s="75"/>
    </row>
    <row r="29" spans="1:4" ht="15">
      <c r="A29" s="72"/>
      <c r="B29" s="73"/>
      <c r="C29" s="74"/>
      <c r="D29" s="75"/>
    </row>
    <row r="30" spans="1:4" ht="15">
      <c r="A30" s="72"/>
      <c r="B30" s="73"/>
      <c r="C30" s="74"/>
      <c r="D30" s="75"/>
    </row>
    <row r="31" spans="1:4" ht="15">
      <c r="A31" s="72"/>
      <c r="B31" s="73"/>
      <c r="C31" s="74"/>
      <c r="D31" s="75"/>
    </row>
    <row r="32" spans="1:4" ht="15">
      <c r="A32" s="72"/>
      <c r="B32" s="73"/>
      <c r="C32" s="74"/>
      <c r="D32" s="75"/>
    </row>
    <row r="33" spans="1:4" ht="15">
      <c r="A33" s="72"/>
      <c r="B33" s="73"/>
      <c r="C33" s="74"/>
      <c r="D33" s="75"/>
    </row>
    <row r="34" spans="1:4" ht="15">
      <c r="A34" s="72"/>
      <c r="B34" s="73"/>
      <c r="C34" s="74"/>
      <c r="D34" s="75"/>
    </row>
    <row r="35" spans="1:4" ht="15">
      <c r="A35" s="72"/>
      <c r="B35" s="73"/>
      <c r="C35" s="74"/>
      <c r="D35" s="75"/>
    </row>
    <row r="36" spans="1:4" ht="15">
      <c r="A36" s="72"/>
      <c r="B36" s="73"/>
      <c r="C36" s="74"/>
      <c r="D36" s="75"/>
    </row>
    <row r="37" spans="1:4" ht="15">
      <c r="A37" s="72"/>
      <c r="B37" s="73"/>
      <c r="C37" s="74"/>
      <c r="D37" s="75"/>
    </row>
    <row r="38" spans="1:4" ht="15">
      <c r="A38" s="72"/>
      <c r="B38" s="73"/>
      <c r="C38" s="74"/>
      <c r="D38" s="75"/>
    </row>
    <row r="39" spans="1:4" ht="15">
      <c r="A39" s="72"/>
      <c r="B39" s="73"/>
      <c r="C39" s="74"/>
      <c r="D39" s="75"/>
    </row>
    <row r="40" spans="1:4" ht="15">
      <c r="A40" s="72"/>
      <c r="B40" s="73"/>
      <c r="C40" s="74"/>
      <c r="D40" s="75"/>
    </row>
    <row r="41" spans="1:4" ht="15">
      <c r="A41" s="72"/>
      <c r="B41" s="73"/>
      <c r="C41" s="74"/>
      <c r="D41" s="75"/>
    </row>
    <row r="42" spans="1:4" ht="15">
      <c r="A42" s="72"/>
      <c r="B42" s="73"/>
      <c r="C42" s="74"/>
      <c r="D42" s="75"/>
    </row>
    <row r="43" spans="1:4" ht="15">
      <c r="A43" s="72"/>
      <c r="B43" s="73"/>
      <c r="C43" s="74"/>
      <c r="D43" s="75"/>
    </row>
    <row r="44" spans="1:4" ht="15">
      <c r="A44" s="72"/>
      <c r="B44" s="73"/>
      <c r="C44" s="74"/>
      <c r="D44" s="75"/>
    </row>
    <row r="45" spans="1:4" ht="15">
      <c r="A45" s="72"/>
      <c r="B45" s="73"/>
      <c r="C45" s="74"/>
      <c r="D45" s="75"/>
    </row>
    <row r="46" spans="1:4" ht="15">
      <c r="A46" s="72"/>
      <c r="B46" s="73"/>
      <c r="C46" s="74"/>
      <c r="D46" s="75"/>
    </row>
    <row r="47" spans="1:4" ht="15">
      <c r="A47" s="72"/>
      <c r="B47" s="73"/>
      <c r="C47" s="74"/>
      <c r="D47" s="75"/>
    </row>
    <row r="48" spans="1:4" ht="15">
      <c r="A48" s="72"/>
      <c r="B48" s="73"/>
      <c r="C48" s="74"/>
      <c r="D48" s="75"/>
    </row>
    <row r="49" spans="1:4" ht="15">
      <c r="A49" s="72"/>
      <c r="B49" s="73"/>
      <c r="C49" s="74"/>
      <c r="D49" s="75"/>
    </row>
    <row r="50" spans="1:4" ht="15">
      <c r="A50" s="72"/>
      <c r="B50" s="73"/>
      <c r="C50" s="74"/>
      <c r="D50" s="75"/>
    </row>
    <row r="51" spans="1:4" ht="15">
      <c r="A51" s="72"/>
      <c r="B51" s="73"/>
      <c r="C51" s="74"/>
      <c r="D51" s="75"/>
    </row>
    <row r="52" spans="1:4" ht="15">
      <c r="A52" s="72"/>
      <c r="B52" s="73"/>
      <c r="C52" s="74"/>
      <c r="D52" s="75"/>
    </row>
    <row r="53" spans="1:4" ht="15">
      <c r="A53" s="72"/>
      <c r="B53" s="73"/>
      <c r="C53" s="74"/>
      <c r="D53" s="75"/>
    </row>
    <row r="54" spans="1:4" ht="15">
      <c r="A54" s="72"/>
      <c r="B54" s="73"/>
      <c r="C54" s="74"/>
      <c r="D54" s="75"/>
    </row>
    <row r="55" spans="1:4" ht="15">
      <c r="A55" s="72"/>
      <c r="B55" s="73"/>
      <c r="C55" s="74"/>
      <c r="D55" s="75"/>
    </row>
    <row r="56" spans="1:4" ht="15">
      <c r="A56" s="72"/>
      <c r="B56" s="73"/>
      <c r="C56" s="74"/>
      <c r="D56" s="75"/>
    </row>
    <row r="57" spans="1:4" ht="15">
      <c r="A57" s="72"/>
      <c r="B57" s="73"/>
      <c r="C57" s="74"/>
      <c r="D57" s="75"/>
    </row>
    <row r="58" spans="1:4" ht="15">
      <c r="A58" s="72"/>
      <c r="B58" s="73"/>
      <c r="C58" s="74"/>
      <c r="D58" s="75"/>
    </row>
    <row r="59" spans="1:4" ht="15">
      <c r="A59" s="72"/>
      <c r="B59" s="73"/>
      <c r="C59" s="74"/>
      <c r="D59" s="75"/>
    </row>
    <row r="60" spans="1:4" ht="15">
      <c r="A60" s="72"/>
      <c r="B60" s="73"/>
      <c r="C60" s="74"/>
      <c r="D60" s="75"/>
    </row>
    <row r="61" spans="1:4" ht="15">
      <c r="A61" s="72"/>
      <c r="B61" s="73"/>
      <c r="C61" s="74"/>
      <c r="D61" s="75"/>
    </row>
    <row r="62" spans="1:4" ht="15">
      <c r="A62" s="72"/>
      <c r="B62" s="73"/>
      <c r="C62" s="74"/>
      <c r="D62" s="75"/>
    </row>
    <row r="63" spans="1:4" ht="15">
      <c r="A63" s="72"/>
      <c r="B63" s="73"/>
      <c r="C63" s="74"/>
      <c r="D63" s="75"/>
    </row>
    <row r="64" spans="1:4" ht="15">
      <c r="A64" s="72"/>
      <c r="B64" s="73"/>
      <c r="C64" s="74"/>
      <c r="D64" s="75"/>
    </row>
    <row r="65" spans="1:4" ht="15">
      <c r="A65" s="72"/>
      <c r="B65" s="73"/>
      <c r="C65" s="74"/>
      <c r="D65" s="75"/>
    </row>
    <row r="66" spans="1:4" ht="15">
      <c r="A66" s="72"/>
      <c r="B66" s="73"/>
      <c r="C66" s="74"/>
      <c r="D66" s="75"/>
    </row>
    <row r="67" spans="1:4" ht="15">
      <c r="A67" s="72"/>
      <c r="B67" s="73"/>
      <c r="C67" s="74"/>
      <c r="D67" s="75"/>
    </row>
    <row r="68" spans="1:4" ht="15">
      <c r="A68" s="72"/>
      <c r="B68" s="73"/>
      <c r="C68" s="74"/>
      <c r="D68" s="75"/>
    </row>
    <row r="69" spans="1:4" ht="15">
      <c r="A69" s="72"/>
      <c r="B69" s="73"/>
      <c r="C69" s="74"/>
      <c r="D69" s="75"/>
    </row>
    <row r="70" spans="1:4" ht="15">
      <c r="A70" s="72"/>
      <c r="B70" s="73"/>
      <c r="C70" s="74"/>
      <c r="D70" s="75"/>
    </row>
    <row r="71" spans="1:4" ht="15">
      <c r="A71" s="72"/>
      <c r="B71" s="73"/>
      <c r="C71" s="74"/>
      <c r="D71" s="75"/>
    </row>
    <row r="72" spans="1:4" ht="15">
      <c r="A72" s="72"/>
      <c r="B72" s="73"/>
      <c r="C72" s="74"/>
      <c r="D72" s="75"/>
    </row>
    <row r="73" spans="1:4" ht="15">
      <c r="A73" s="72"/>
      <c r="B73" s="73"/>
      <c r="C73" s="74"/>
      <c r="D73" s="75"/>
    </row>
    <row r="74" spans="1:4" ht="15">
      <c r="A74" s="72"/>
      <c r="B74" s="73"/>
      <c r="C74" s="74"/>
      <c r="D74" s="75"/>
    </row>
    <row r="75" spans="1:4" ht="15">
      <c r="A75" s="72"/>
      <c r="B75" s="73"/>
      <c r="C75" s="74"/>
      <c r="D75" s="75"/>
    </row>
    <row r="76" spans="1:4" ht="15">
      <c r="A76" s="72"/>
      <c r="B76" s="73"/>
      <c r="C76" s="74"/>
      <c r="D76" s="75"/>
    </row>
    <row r="77" spans="1:4" ht="15">
      <c r="A77" s="72"/>
      <c r="B77" s="73"/>
      <c r="C77" s="74"/>
      <c r="D77" s="75"/>
    </row>
    <row r="78" spans="1:4" ht="15">
      <c r="A78" s="72"/>
      <c r="B78" s="73"/>
      <c r="C78" s="74"/>
      <c r="D78" s="75"/>
    </row>
    <row r="79" spans="1:4" ht="15">
      <c r="A79" s="76"/>
      <c r="B79" s="77"/>
      <c r="C79" s="78"/>
      <c r="D79" s="79"/>
    </row>
    <row r="80" spans="1:4" ht="15">
      <c r="A80" s="66" t="s">
        <v>121</v>
      </c>
      <c r="B80" s="67"/>
      <c r="C80" s="67"/>
      <c r="D80" s="68"/>
    </row>
  </sheetData>
  <sheetProtection sheet="1" formatColumns="0" formatRows="0" insertRows="0" insertHyperlinks="0" deleteRows="0" sort="0" autoFilter="0" pivotTables="0"/>
  <dataValidations count="1">
    <dataValidation type="list" allowBlank="1" showInputMessage="1" showErrorMessage="1" sqref="B6:B79" xr:uid="{00000000-0002-0000-0400-000000000000}">
      <formula1>$F$6:$F$11</formula1>
    </dataValidation>
  </dataValidations>
  <hyperlinks>
    <hyperlink ref="A3" location="'Example Expenses'!A1" display="Refer to 'Example Expenses' for descriptions" xr:uid="{00000000-0004-0000-0400-000000000000}"/>
  </hyperlinks>
  <pageMargins left="0.25" right="0.25" top="0.25" bottom="0.25" header="0.3" footer="0.3"/>
  <pageSetup scale="96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G80"/>
  <sheetViews>
    <sheetView showGridLines="0" zoomScaleNormal="100" workbookViewId="0">
      <pane ySplit="5" topLeftCell="A6" activePane="bottomLeft" state="frozen"/>
      <selection pane="bottomLeft" activeCell="I7" sqref="I7"/>
      <selection activeCell="M5" sqref="M5:Q35"/>
    </sheetView>
  </sheetViews>
  <sheetFormatPr defaultColWidth="8.85546875" defaultRowHeight="12.75"/>
  <cols>
    <col min="1" max="1" width="9.140625" style="2"/>
    <col min="2" max="2" width="25.7109375" customWidth="1"/>
    <col min="3" max="3" width="60.7109375" customWidth="1"/>
    <col min="4" max="4" width="12.7109375" style="3" customWidth="1"/>
    <col min="5" max="5" width="5.28515625" customWidth="1"/>
    <col min="6" max="6" width="37.42578125" bestFit="1" customWidth="1"/>
    <col min="7" max="7" width="15.7109375" customWidth="1"/>
  </cols>
  <sheetData>
    <row r="1" spans="1:7" ht="19.5">
      <c r="A1" s="52" t="s">
        <v>129</v>
      </c>
      <c r="D1" s="19" t="s">
        <v>78</v>
      </c>
    </row>
    <row r="2" spans="1:7" ht="15">
      <c r="A2" s="13" t="s">
        <v>105</v>
      </c>
      <c r="D2"/>
    </row>
    <row r="3" spans="1:7" ht="15">
      <c r="A3" s="53" t="s">
        <v>106</v>
      </c>
      <c r="D3"/>
    </row>
    <row r="5" spans="1:7" ht="33" customHeight="1">
      <c r="A5" s="56" t="s">
        <v>79</v>
      </c>
      <c r="B5" s="57" t="s">
        <v>107</v>
      </c>
      <c r="C5" s="166" t="s">
        <v>123</v>
      </c>
      <c r="D5" s="165" t="s">
        <v>124</v>
      </c>
      <c r="E5" s="4"/>
      <c r="F5" s="58" t="s">
        <v>110</v>
      </c>
      <c r="G5" s="59"/>
    </row>
    <row r="6" spans="1:7" ht="15">
      <c r="A6" s="72"/>
      <c r="B6" s="73"/>
      <c r="C6" s="74"/>
      <c r="D6" s="164"/>
      <c r="F6" s="60" t="s">
        <v>130</v>
      </c>
      <c r="G6" s="63">
        <f t="shared" ref="G6:G14" si="0">SUMIF(B:B,$F6,D:D)</f>
        <v>0</v>
      </c>
    </row>
    <row r="7" spans="1:7" ht="15">
      <c r="A7" s="72"/>
      <c r="B7" s="73"/>
      <c r="C7" s="74"/>
      <c r="D7" s="75"/>
      <c r="F7" s="60" t="s">
        <v>131</v>
      </c>
      <c r="G7" s="63">
        <f t="shared" si="0"/>
        <v>0</v>
      </c>
    </row>
    <row r="8" spans="1:7" ht="15">
      <c r="A8" s="72"/>
      <c r="B8" s="73"/>
      <c r="C8" s="74"/>
      <c r="D8" s="75"/>
      <c r="F8" s="60" t="s">
        <v>132</v>
      </c>
      <c r="G8" s="63">
        <f t="shared" si="0"/>
        <v>0</v>
      </c>
    </row>
    <row r="9" spans="1:7" ht="15">
      <c r="A9" s="72"/>
      <c r="B9" s="73"/>
      <c r="C9" s="74"/>
      <c r="D9" s="75"/>
      <c r="F9" s="60" t="s">
        <v>133</v>
      </c>
      <c r="G9" s="63">
        <f t="shared" si="0"/>
        <v>0</v>
      </c>
    </row>
    <row r="10" spans="1:7" ht="15">
      <c r="A10" s="72"/>
      <c r="B10" s="73"/>
      <c r="C10" s="74"/>
      <c r="D10" s="75"/>
      <c r="F10" s="60" t="s">
        <v>134</v>
      </c>
      <c r="G10" s="63">
        <f t="shared" si="0"/>
        <v>0</v>
      </c>
    </row>
    <row r="11" spans="1:7" ht="15">
      <c r="A11" s="72"/>
      <c r="B11" s="73"/>
      <c r="C11" s="74"/>
      <c r="D11" s="75"/>
      <c r="F11" s="60" t="s">
        <v>135</v>
      </c>
      <c r="G11" s="63">
        <f t="shared" si="0"/>
        <v>0</v>
      </c>
    </row>
    <row r="12" spans="1:7" ht="15">
      <c r="A12" s="72"/>
      <c r="B12" s="73"/>
      <c r="C12" s="74"/>
      <c r="D12" s="75"/>
      <c r="F12" s="60" t="s">
        <v>136</v>
      </c>
      <c r="G12" s="63">
        <f t="shared" si="0"/>
        <v>0</v>
      </c>
    </row>
    <row r="13" spans="1:7" ht="15">
      <c r="A13" s="72"/>
      <c r="B13" s="73"/>
      <c r="C13" s="74"/>
      <c r="D13" s="75"/>
      <c r="F13" s="60" t="s">
        <v>137</v>
      </c>
      <c r="G13" s="63">
        <f t="shared" si="0"/>
        <v>0</v>
      </c>
    </row>
    <row r="14" spans="1:7" ht="15">
      <c r="A14" s="72"/>
      <c r="B14" s="73"/>
      <c r="C14" s="74"/>
      <c r="D14" s="75"/>
      <c r="F14" s="62" t="s">
        <v>68</v>
      </c>
      <c r="G14" s="64">
        <f t="shared" si="0"/>
        <v>0</v>
      </c>
    </row>
    <row r="15" spans="1:7" ht="15.75" thickBot="1">
      <c r="A15" s="72"/>
      <c r="B15" s="73"/>
      <c r="C15" s="74"/>
      <c r="D15" s="75"/>
      <c r="F15" s="61" t="s">
        <v>120</v>
      </c>
      <c r="G15" s="65">
        <f>SUM(D:D)</f>
        <v>0</v>
      </c>
    </row>
    <row r="16" spans="1:7" ht="15.75" thickTop="1">
      <c r="A16" s="72"/>
      <c r="B16" s="73"/>
      <c r="C16" s="74"/>
      <c r="D16" s="75"/>
    </row>
    <row r="17" spans="1:4" ht="15">
      <c r="A17" s="72"/>
      <c r="B17" s="73"/>
      <c r="C17" s="74"/>
      <c r="D17" s="75"/>
    </row>
    <row r="18" spans="1:4" ht="15">
      <c r="A18" s="72"/>
      <c r="B18" s="73"/>
      <c r="C18" s="74"/>
      <c r="D18" s="75"/>
    </row>
    <row r="19" spans="1:4" ht="15">
      <c r="A19" s="72"/>
      <c r="B19" s="73"/>
      <c r="C19" s="74"/>
      <c r="D19" s="75"/>
    </row>
    <row r="20" spans="1:4" ht="15">
      <c r="A20" s="72"/>
      <c r="B20" s="73"/>
      <c r="C20" s="74"/>
      <c r="D20" s="75"/>
    </row>
    <row r="21" spans="1:4" ht="15">
      <c r="A21" s="72"/>
      <c r="B21" s="73"/>
      <c r="C21" s="74"/>
      <c r="D21" s="75"/>
    </row>
    <row r="22" spans="1:4" ht="15">
      <c r="A22" s="72"/>
      <c r="B22" s="73"/>
      <c r="C22" s="74"/>
      <c r="D22" s="75"/>
    </row>
    <row r="23" spans="1:4" ht="15">
      <c r="A23" s="72"/>
      <c r="B23" s="73"/>
      <c r="C23" s="74"/>
      <c r="D23" s="75"/>
    </row>
    <row r="24" spans="1:4" ht="15">
      <c r="A24" s="72"/>
      <c r="B24" s="73"/>
      <c r="C24" s="74"/>
      <c r="D24" s="75"/>
    </row>
    <row r="25" spans="1:4" ht="15">
      <c r="A25" s="72"/>
      <c r="B25" s="73"/>
      <c r="C25" s="74"/>
      <c r="D25" s="75"/>
    </row>
    <row r="26" spans="1:4" ht="15">
      <c r="A26" s="72"/>
      <c r="B26" s="73"/>
      <c r="C26" s="74"/>
      <c r="D26" s="75"/>
    </row>
    <row r="27" spans="1:4" ht="15">
      <c r="A27" s="72"/>
      <c r="B27" s="73"/>
      <c r="C27" s="74"/>
      <c r="D27" s="75"/>
    </row>
    <row r="28" spans="1:4" ht="15">
      <c r="A28" s="72"/>
      <c r="B28" s="73"/>
      <c r="C28" s="74"/>
      <c r="D28" s="75"/>
    </row>
    <row r="29" spans="1:4" ht="15">
      <c r="A29" s="72"/>
      <c r="B29" s="73"/>
      <c r="C29" s="74"/>
      <c r="D29" s="75"/>
    </row>
    <row r="30" spans="1:4" ht="15">
      <c r="A30" s="72"/>
      <c r="B30" s="73"/>
      <c r="C30" s="74"/>
      <c r="D30" s="75"/>
    </row>
    <row r="31" spans="1:4" ht="15">
      <c r="A31" s="72"/>
      <c r="B31" s="73"/>
      <c r="C31" s="74"/>
      <c r="D31" s="75"/>
    </row>
    <row r="32" spans="1:4" ht="15">
      <c r="A32" s="72"/>
      <c r="B32" s="73"/>
      <c r="C32" s="74"/>
      <c r="D32" s="75"/>
    </row>
    <row r="33" spans="1:4" ht="15">
      <c r="A33" s="72"/>
      <c r="B33" s="73"/>
      <c r="C33" s="74"/>
      <c r="D33" s="75"/>
    </row>
    <row r="34" spans="1:4" ht="15">
      <c r="A34" s="72"/>
      <c r="B34" s="73"/>
      <c r="C34" s="74"/>
      <c r="D34" s="75"/>
    </row>
    <row r="35" spans="1:4" ht="15">
      <c r="A35" s="72"/>
      <c r="B35" s="73"/>
      <c r="C35" s="74"/>
      <c r="D35" s="75"/>
    </row>
    <row r="36" spans="1:4" ht="15">
      <c r="A36" s="72"/>
      <c r="B36" s="73"/>
      <c r="C36" s="74"/>
      <c r="D36" s="75"/>
    </row>
    <row r="37" spans="1:4" ht="15">
      <c r="A37" s="72"/>
      <c r="B37" s="73"/>
      <c r="C37" s="74"/>
      <c r="D37" s="75"/>
    </row>
    <row r="38" spans="1:4" ht="15">
      <c r="A38" s="72"/>
      <c r="B38" s="73"/>
      <c r="C38" s="74"/>
      <c r="D38" s="75"/>
    </row>
    <row r="39" spans="1:4" ht="15">
      <c r="A39" s="72"/>
      <c r="B39" s="73"/>
      <c r="C39" s="74"/>
      <c r="D39" s="75"/>
    </row>
    <row r="40" spans="1:4" ht="15">
      <c r="A40" s="72"/>
      <c r="B40" s="73"/>
      <c r="C40" s="74"/>
      <c r="D40" s="75"/>
    </row>
    <row r="41" spans="1:4" ht="15">
      <c r="A41" s="72"/>
      <c r="B41" s="73"/>
      <c r="C41" s="74"/>
      <c r="D41" s="75"/>
    </row>
    <row r="42" spans="1:4" ht="15">
      <c r="A42" s="72"/>
      <c r="B42" s="73"/>
      <c r="C42" s="74"/>
      <c r="D42" s="75"/>
    </row>
    <row r="43" spans="1:4" ht="15">
      <c r="A43" s="72"/>
      <c r="B43" s="73"/>
      <c r="C43" s="74"/>
      <c r="D43" s="75"/>
    </row>
    <row r="44" spans="1:4" ht="15">
      <c r="A44" s="72"/>
      <c r="B44" s="73"/>
      <c r="C44" s="74"/>
      <c r="D44" s="75"/>
    </row>
    <row r="45" spans="1:4" ht="15">
      <c r="A45" s="72"/>
      <c r="B45" s="73"/>
      <c r="C45" s="74"/>
      <c r="D45" s="75"/>
    </row>
    <row r="46" spans="1:4" ht="15">
      <c r="A46" s="72"/>
      <c r="B46" s="73"/>
      <c r="C46" s="74"/>
      <c r="D46" s="75"/>
    </row>
    <row r="47" spans="1:4" ht="15">
      <c r="A47" s="72"/>
      <c r="B47" s="73"/>
      <c r="C47" s="74"/>
      <c r="D47" s="75"/>
    </row>
    <row r="48" spans="1:4" ht="15">
      <c r="A48" s="72"/>
      <c r="B48" s="73"/>
      <c r="C48" s="74"/>
      <c r="D48" s="75"/>
    </row>
    <row r="49" spans="1:4" ht="15">
      <c r="A49" s="72"/>
      <c r="B49" s="73"/>
      <c r="C49" s="74"/>
      <c r="D49" s="75"/>
    </row>
    <row r="50" spans="1:4" ht="15">
      <c r="A50" s="72"/>
      <c r="B50" s="73"/>
      <c r="C50" s="74"/>
      <c r="D50" s="75"/>
    </row>
    <row r="51" spans="1:4" ht="15">
      <c r="A51" s="72"/>
      <c r="B51" s="73"/>
      <c r="C51" s="74"/>
      <c r="D51" s="75"/>
    </row>
    <row r="52" spans="1:4" ht="15">
      <c r="A52" s="72"/>
      <c r="B52" s="73"/>
      <c r="C52" s="74"/>
      <c r="D52" s="75"/>
    </row>
    <row r="53" spans="1:4" ht="15">
      <c r="A53" s="72"/>
      <c r="B53" s="73"/>
      <c r="C53" s="74"/>
      <c r="D53" s="75"/>
    </row>
    <row r="54" spans="1:4" ht="15">
      <c r="A54" s="72"/>
      <c r="B54" s="73"/>
      <c r="C54" s="74"/>
      <c r="D54" s="75"/>
    </row>
    <row r="55" spans="1:4" ht="15">
      <c r="A55" s="72"/>
      <c r="B55" s="73"/>
      <c r="C55" s="74"/>
      <c r="D55" s="75"/>
    </row>
    <row r="56" spans="1:4" ht="15">
      <c r="A56" s="72"/>
      <c r="B56" s="73"/>
      <c r="C56" s="74"/>
      <c r="D56" s="75"/>
    </row>
    <row r="57" spans="1:4" ht="15">
      <c r="A57" s="72"/>
      <c r="B57" s="73"/>
      <c r="C57" s="74"/>
      <c r="D57" s="75"/>
    </row>
    <row r="58" spans="1:4" ht="15">
      <c r="A58" s="72"/>
      <c r="B58" s="73"/>
      <c r="C58" s="74"/>
      <c r="D58" s="75"/>
    </row>
    <row r="59" spans="1:4" ht="15">
      <c r="A59" s="72"/>
      <c r="B59" s="73"/>
      <c r="C59" s="74"/>
      <c r="D59" s="75"/>
    </row>
    <row r="60" spans="1:4" ht="15">
      <c r="A60" s="72"/>
      <c r="B60" s="73"/>
      <c r="C60" s="74"/>
      <c r="D60" s="75"/>
    </row>
    <row r="61" spans="1:4" ht="15">
      <c r="A61" s="72"/>
      <c r="B61" s="73"/>
      <c r="C61" s="74"/>
      <c r="D61" s="75"/>
    </row>
    <row r="62" spans="1:4" ht="15">
      <c r="A62" s="72"/>
      <c r="B62" s="73"/>
      <c r="C62" s="74"/>
      <c r="D62" s="75"/>
    </row>
    <row r="63" spans="1:4" ht="15">
      <c r="A63" s="72"/>
      <c r="B63" s="73"/>
      <c r="C63" s="74"/>
      <c r="D63" s="75"/>
    </row>
    <row r="64" spans="1:4" ht="15">
      <c r="A64" s="72"/>
      <c r="B64" s="73"/>
      <c r="C64" s="74"/>
      <c r="D64" s="75"/>
    </row>
    <row r="65" spans="1:4" ht="15">
      <c r="A65" s="72"/>
      <c r="B65" s="73"/>
      <c r="C65" s="74"/>
      <c r="D65" s="75"/>
    </row>
    <row r="66" spans="1:4" ht="15">
      <c r="A66" s="72"/>
      <c r="B66" s="73"/>
      <c r="C66" s="74"/>
      <c r="D66" s="75"/>
    </row>
    <row r="67" spans="1:4" ht="15">
      <c r="A67" s="72"/>
      <c r="B67" s="73"/>
      <c r="C67" s="74"/>
      <c r="D67" s="75"/>
    </row>
    <row r="68" spans="1:4" ht="15">
      <c r="A68" s="72"/>
      <c r="B68" s="73"/>
      <c r="C68" s="74"/>
      <c r="D68" s="75"/>
    </row>
    <row r="69" spans="1:4" ht="15">
      <c r="A69" s="72"/>
      <c r="B69" s="73"/>
      <c r="C69" s="74"/>
      <c r="D69" s="75"/>
    </row>
    <row r="70" spans="1:4" ht="15">
      <c r="A70" s="72"/>
      <c r="B70" s="73"/>
      <c r="C70" s="74"/>
      <c r="D70" s="75"/>
    </row>
    <row r="71" spans="1:4" ht="15">
      <c r="A71" s="72"/>
      <c r="B71" s="73"/>
      <c r="C71" s="74"/>
      <c r="D71" s="75"/>
    </row>
    <row r="72" spans="1:4" ht="15">
      <c r="A72" s="72"/>
      <c r="B72" s="73"/>
      <c r="C72" s="74"/>
      <c r="D72" s="75"/>
    </row>
    <row r="73" spans="1:4" ht="15">
      <c r="A73" s="72"/>
      <c r="B73" s="73"/>
      <c r="C73" s="74"/>
      <c r="D73" s="75"/>
    </row>
    <row r="74" spans="1:4" ht="15">
      <c r="A74" s="72"/>
      <c r="B74" s="73"/>
      <c r="C74" s="74"/>
      <c r="D74" s="75"/>
    </row>
    <row r="75" spans="1:4" ht="15">
      <c r="A75" s="72"/>
      <c r="B75" s="73"/>
      <c r="C75" s="74"/>
      <c r="D75" s="75"/>
    </row>
    <row r="76" spans="1:4" ht="15">
      <c r="A76" s="72"/>
      <c r="B76" s="73"/>
      <c r="C76" s="74"/>
      <c r="D76" s="75"/>
    </row>
    <row r="77" spans="1:4" ht="15">
      <c r="A77" s="72"/>
      <c r="B77" s="73"/>
      <c r="C77" s="74"/>
      <c r="D77" s="75"/>
    </row>
    <row r="78" spans="1:4" ht="15">
      <c r="A78" s="72"/>
      <c r="B78" s="73"/>
      <c r="C78" s="74"/>
      <c r="D78" s="75"/>
    </row>
    <row r="79" spans="1:4" ht="15">
      <c r="A79" s="76"/>
      <c r="B79" s="77"/>
      <c r="C79" s="78"/>
      <c r="D79" s="79"/>
    </row>
    <row r="80" spans="1:4" ht="15">
      <c r="A80" s="66" t="s">
        <v>121</v>
      </c>
      <c r="B80" s="70"/>
      <c r="C80" s="70"/>
      <c r="D80" s="71"/>
    </row>
  </sheetData>
  <sheetProtection sheet="1" formatColumns="0" formatRows="0" insertRows="0" insertHyperlinks="0" deleteRows="0" sort="0" autoFilter="0" pivotTables="0"/>
  <dataValidations count="1">
    <dataValidation type="list" allowBlank="1" showInputMessage="1" showErrorMessage="1" sqref="B6:B79" xr:uid="{00000000-0002-0000-0500-000000000000}">
      <formula1>$F$6:$F$14</formula1>
    </dataValidation>
  </dataValidations>
  <hyperlinks>
    <hyperlink ref="A3" location="'Example Expenses'!A1" display="Refer to 'Example Expenses' for descriptions" xr:uid="{00000000-0004-0000-0500-000000000000}"/>
  </hyperlinks>
  <pageMargins left="0.25" right="0.25" top="0.25" bottom="0.25" header="0.3" footer="0.3"/>
  <pageSetup scale="90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"/>
  <sheetViews>
    <sheetView showGridLines="0" showRowColHeaders="0" showRuler="0" view="pageLayout" zoomScaleNormal="100" workbookViewId="0"/>
  </sheetViews>
  <sheetFormatPr defaultColWidth="8.85546875" defaultRowHeight="12.75"/>
  <cols>
    <col min="1" max="1" width="46" style="87" bestFit="1" customWidth="1"/>
    <col min="2" max="2" width="57.28515625" style="86" customWidth="1"/>
    <col min="3" max="3" width="7.140625" customWidth="1"/>
  </cols>
  <sheetData>
    <row r="1" spans="1:2" ht="19.5">
      <c r="A1" s="52" t="s">
        <v>138</v>
      </c>
    </row>
    <row r="3" spans="1:2" ht="18">
      <c r="A3" s="88" t="s">
        <v>139</v>
      </c>
      <c r="B3" s="89" t="s">
        <v>123</v>
      </c>
    </row>
    <row r="4" spans="1:2" ht="15">
      <c r="A4" s="90" t="s">
        <v>18</v>
      </c>
      <c r="B4" s="91"/>
    </row>
    <row r="5" spans="1:2" ht="15">
      <c r="A5" s="92" t="s">
        <v>55</v>
      </c>
      <c r="B5" s="93"/>
    </row>
    <row r="6" spans="1:2" ht="15">
      <c r="A6" s="92" t="s">
        <v>56</v>
      </c>
      <c r="B6" s="93"/>
    </row>
    <row r="7" spans="1:2" ht="15">
      <c r="A7" s="92" t="s">
        <v>57</v>
      </c>
      <c r="B7" s="93"/>
    </row>
    <row r="8" spans="1:2" ht="15">
      <c r="A8" s="92" t="s">
        <v>58</v>
      </c>
      <c r="B8" s="93"/>
    </row>
    <row r="9" spans="1:2" ht="15">
      <c r="A9" s="92" t="s">
        <v>59</v>
      </c>
      <c r="B9" s="93"/>
    </row>
    <row r="10" spans="1:2" ht="30">
      <c r="A10" s="92" t="s">
        <v>140</v>
      </c>
      <c r="B10" s="93" t="s">
        <v>141</v>
      </c>
    </row>
    <row r="11" spans="1:2" ht="45">
      <c r="A11" s="92" t="s">
        <v>63</v>
      </c>
      <c r="B11" s="93" t="s">
        <v>142</v>
      </c>
    </row>
    <row r="12" spans="1:2" ht="15">
      <c r="A12" s="92" t="s">
        <v>64</v>
      </c>
      <c r="B12" s="93"/>
    </row>
    <row r="13" spans="1:2" ht="15">
      <c r="A13" s="92" t="s">
        <v>65</v>
      </c>
      <c r="B13" s="93"/>
    </row>
    <row r="14" spans="1:2" ht="15">
      <c r="A14" s="92" t="s">
        <v>66</v>
      </c>
      <c r="B14" s="93" t="s">
        <v>143</v>
      </c>
    </row>
    <row r="15" spans="1:2" ht="30">
      <c r="A15" s="92" t="s">
        <v>68</v>
      </c>
      <c r="B15" s="93" t="s">
        <v>144</v>
      </c>
    </row>
    <row r="16" spans="1:2">
      <c r="A16" s="94"/>
      <c r="B16" s="95"/>
    </row>
    <row r="17" spans="1:2" ht="15">
      <c r="A17" s="90" t="s">
        <v>72</v>
      </c>
      <c r="B17" s="91"/>
    </row>
    <row r="18" spans="1:2" ht="15">
      <c r="A18" s="92" t="s">
        <v>111</v>
      </c>
      <c r="B18" s="93" t="s">
        <v>145</v>
      </c>
    </row>
    <row r="19" spans="1:2" ht="30">
      <c r="A19" s="92" t="s">
        <v>112</v>
      </c>
      <c r="B19" s="93" t="s">
        <v>146</v>
      </c>
    </row>
    <row r="20" spans="1:2" ht="30">
      <c r="A20" s="92" t="s">
        <v>113</v>
      </c>
      <c r="B20" s="93" t="s">
        <v>147</v>
      </c>
    </row>
    <row r="21" spans="1:2" ht="15">
      <c r="A21" s="92" t="s">
        <v>114</v>
      </c>
      <c r="B21" s="93"/>
    </row>
    <row r="22" spans="1:2" ht="15">
      <c r="A22" s="92" t="s">
        <v>115</v>
      </c>
      <c r="B22" s="93" t="s">
        <v>148</v>
      </c>
    </row>
    <row r="23" spans="1:2" ht="15">
      <c r="A23" s="92" t="s">
        <v>116</v>
      </c>
      <c r="B23" s="93"/>
    </row>
    <row r="24" spans="1:2" ht="15">
      <c r="A24" s="92" t="s">
        <v>149</v>
      </c>
      <c r="B24" s="93"/>
    </row>
    <row r="25" spans="1:2" ht="15">
      <c r="A25" s="92" t="s">
        <v>118</v>
      </c>
      <c r="B25" s="93" t="s">
        <v>150</v>
      </c>
    </row>
    <row r="26" spans="1:2" ht="75">
      <c r="A26" s="92" t="s">
        <v>119</v>
      </c>
      <c r="B26" s="93" t="s">
        <v>151</v>
      </c>
    </row>
    <row r="27" spans="1:2">
      <c r="A27" s="94"/>
      <c r="B27" s="95"/>
    </row>
    <row r="28" spans="1:2" ht="15">
      <c r="A28" s="90" t="s">
        <v>152</v>
      </c>
      <c r="B28" s="91"/>
    </row>
    <row r="29" spans="1:2" ht="30">
      <c r="A29" s="92" t="s">
        <v>125</v>
      </c>
      <c r="B29" s="93" t="s">
        <v>153</v>
      </c>
    </row>
    <row r="30" spans="1:2" ht="30">
      <c r="A30" s="92" t="s">
        <v>126</v>
      </c>
      <c r="B30" s="93" t="s">
        <v>154</v>
      </c>
    </row>
    <row r="31" spans="1:2" ht="30">
      <c r="A31" s="92" t="s">
        <v>127</v>
      </c>
      <c r="B31" s="93" t="s">
        <v>155</v>
      </c>
    </row>
    <row r="32" spans="1:2" ht="15">
      <c r="A32" s="92" t="s">
        <v>122</v>
      </c>
      <c r="B32" s="93" t="s">
        <v>156</v>
      </c>
    </row>
    <row r="33" spans="1:2" ht="15">
      <c r="A33" s="92" t="s">
        <v>128</v>
      </c>
      <c r="B33" s="93"/>
    </row>
    <row r="34" spans="1:2">
      <c r="A34" s="94"/>
      <c r="B34" s="95"/>
    </row>
    <row r="35" spans="1:2" ht="15">
      <c r="A35" s="90" t="s">
        <v>75</v>
      </c>
      <c r="B35" s="91"/>
    </row>
    <row r="36" spans="1:2" ht="15">
      <c r="A36" s="92" t="s">
        <v>130</v>
      </c>
      <c r="B36" s="93"/>
    </row>
    <row r="37" spans="1:2" ht="30">
      <c r="A37" s="92" t="s">
        <v>131</v>
      </c>
      <c r="B37" s="93" t="s">
        <v>157</v>
      </c>
    </row>
    <row r="38" spans="1:2" ht="15">
      <c r="A38" s="92"/>
      <c r="B38" s="93"/>
    </row>
    <row r="39" spans="1:2" ht="30">
      <c r="A39" s="92" t="s">
        <v>132</v>
      </c>
      <c r="B39" s="93" t="s">
        <v>158</v>
      </c>
    </row>
    <row r="40" spans="1:2" ht="15">
      <c r="A40" s="92" t="s">
        <v>133</v>
      </c>
      <c r="B40" s="93" t="s">
        <v>159</v>
      </c>
    </row>
    <row r="41" spans="1:2" ht="15">
      <c r="A41" s="92" t="s">
        <v>134</v>
      </c>
      <c r="B41" s="93" t="s">
        <v>156</v>
      </c>
    </row>
    <row r="42" spans="1:2" ht="15">
      <c r="A42" s="92" t="s">
        <v>135</v>
      </c>
      <c r="B42" s="93"/>
    </row>
    <row r="43" spans="1:2" ht="15">
      <c r="A43" s="92" t="s">
        <v>136</v>
      </c>
      <c r="B43" s="93"/>
    </row>
    <row r="44" spans="1:2" ht="15">
      <c r="A44" s="92" t="s">
        <v>137</v>
      </c>
      <c r="B44" s="93" t="s">
        <v>156</v>
      </c>
    </row>
    <row r="45" spans="1:2" ht="15">
      <c r="A45" s="96" t="s">
        <v>68</v>
      </c>
      <c r="B45" s="97"/>
    </row>
  </sheetData>
  <pageMargins left="0.25" right="0.25" top="0.25" bottom="0.2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78B6A5AEEFB4E8C5A111F7CD9D098" ma:contentTypeVersion="16" ma:contentTypeDescription="Create a new document." ma:contentTypeScope="" ma:versionID="397fb029b835fbf9ecf256a73040b808">
  <xsd:schema xmlns:xsd="http://www.w3.org/2001/XMLSchema" xmlns:xs="http://www.w3.org/2001/XMLSchema" xmlns:p="http://schemas.microsoft.com/office/2006/metadata/properties" xmlns:ns2="a1863027-442a-402a-b5aa-b9536ad19fbe" xmlns:ns3="e4f9482e-bdc2-4e71-bdd6-2adfc239f820" targetNamespace="http://schemas.microsoft.com/office/2006/metadata/properties" ma:root="true" ma:fieldsID="822f9a0d648c96ba98a15511d36c03c1" ns2:_="" ns3:_="">
    <xsd:import namespace="a1863027-442a-402a-b5aa-b9536ad19fbe"/>
    <xsd:import namespace="e4f9482e-bdc2-4e71-bdd6-2adfc239f82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63027-442a-402a-b5aa-b9536ad19f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9d088d9-8e47-475c-b7e1-af0c7ff9a4b5}" ma:internalName="TaxCatchAll" ma:showField="CatchAllData" ma:web="a1863027-442a-402a-b5aa-b9536ad19f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9482e-bdc2-4e71-bdd6-2adfc239f8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738451-29b9-4f08-87a4-fc09cc8ac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863027-442a-402a-b5aa-b9536ad19fbe" xsi:nil="true"/>
    <lcf76f155ced4ddcb4097134ff3c332f xmlns="e4f9482e-bdc2-4e71-bdd6-2adfc239f82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E34360-C0D4-44C1-9ECE-E39310608CBE}"/>
</file>

<file path=customXml/itemProps2.xml><?xml version="1.0" encoding="utf-8"?>
<ds:datastoreItem xmlns:ds="http://schemas.openxmlformats.org/officeDocument/2006/customXml" ds:itemID="{FDA7F206-1ACC-4BD3-91B5-BA1BA49E9749}"/>
</file>

<file path=customXml/itemProps3.xml><?xml version="1.0" encoding="utf-8"?>
<ds:datastoreItem xmlns:ds="http://schemas.openxmlformats.org/officeDocument/2006/customXml" ds:itemID="{BA817868-95BC-4F80-B2AE-74F4DBE79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 Givens</dc:creator>
  <cp:keywords/>
  <dc:description/>
  <cp:lastModifiedBy/>
  <cp:revision/>
  <dcterms:created xsi:type="dcterms:W3CDTF">2009-04-08T06:59:26Z</dcterms:created>
  <dcterms:modified xsi:type="dcterms:W3CDTF">2024-10-10T20:42:37Z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0x01010000412D95EBF6A3448022155F7DE79726</vt:lpwstr>
  </property>
  <property fmtid="{D5CDD505-2E9C-101B-9397-08002B2CF9AE}" pid="3" name="MediaServiceImageTags">
    <vt:lpwstr/>
  </property>
</Properties>
</file>